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ricad/Desktop/Social_Suite_Resources_UPDATES_2/Budget_Workbook/"/>
    </mc:Choice>
  </mc:AlternateContent>
  <xr:revisionPtr revIDLastSave="0" documentId="8_{3C069168-C0F0-FA46-BBE8-C73C53FBC3F5}" xr6:coauthVersionLast="47" xr6:coauthVersionMax="47" xr10:uidLastSave="{00000000-0000-0000-0000-000000000000}"/>
  <bookViews>
    <workbookView xWindow="520" yWindow="520" windowWidth="30760" windowHeight="23200" tabRatio="971" activeTab="3" xr2:uid="{00000000-000D-0000-FFFF-FFFF00000000}"/>
  </bookViews>
  <sheets>
    <sheet name="Introduction" sheetId="42" r:id="rId1"/>
    <sheet name="Monthly Personal Budget" sheetId="46" r:id="rId2"/>
    <sheet name="Monthly Business Budget" sheetId="37" r:id="rId3"/>
    <sheet name="Business Profit Loss Statement" sheetId="43" r:id="rId4"/>
    <sheet name="Sheet1" sheetId="44" state="hidden" r:id="rId5"/>
  </sheets>
  <definedNames>
    <definedName name="_xlnm.Print_Area" localSheetId="2">'Monthly Business Budget'!$A$2:$Z$85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112" i="46" l="1"/>
  <c r="S112" i="46"/>
  <c r="M112" i="46"/>
  <c r="G113" i="46"/>
  <c r="G112" i="46"/>
  <c r="Y81" i="37"/>
  <c r="S81" i="37"/>
  <c r="M81" i="37"/>
  <c r="G81" i="37"/>
  <c r="Y62" i="37"/>
  <c r="Y61" i="37"/>
  <c r="Y60" i="37"/>
  <c r="Y59" i="37"/>
  <c r="Y58" i="37"/>
  <c r="Y57" i="37"/>
  <c r="S62" i="37"/>
  <c r="S61" i="37"/>
  <c r="S60" i="37"/>
  <c r="S59" i="37"/>
  <c r="S58" i="37"/>
  <c r="S57" i="37"/>
  <c r="M62" i="37"/>
  <c r="M61" i="37"/>
  <c r="M60" i="37"/>
  <c r="M59" i="37"/>
  <c r="M58" i="37"/>
  <c r="M57" i="37"/>
  <c r="G58" i="37"/>
  <c r="G59" i="37"/>
  <c r="G60" i="37"/>
  <c r="G61" i="37"/>
  <c r="G62" i="37"/>
  <c r="G57" i="37"/>
  <c r="Y78" i="37"/>
  <c r="Y77" i="37"/>
  <c r="Y76" i="37"/>
  <c r="Y75" i="37"/>
  <c r="Y74" i="37"/>
  <c r="S78" i="37"/>
  <c r="S77" i="37"/>
  <c r="S76" i="37"/>
  <c r="S75" i="37"/>
  <c r="S74" i="37"/>
  <c r="M78" i="37"/>
  <c r="M77" i="37"/>
  <c r="M76" i="37"/>
  <c r="M75" i="37"/>
  <c r="M74" i="37"/>
  <c r="G75" i="37"/>
  <c r="G76" i="37"/>
  <c r="G77" i="37"/>
  <c r="Y71" i="37"/>
  <c r="Y70" i="37"/>
  <c r="Y69" i="37"/>
  <c r="Y68" i="37"/>
  <c r="Y67" i="37"/>
  <c r="Y66" i="37"/>
  <c r="Y65" i="37"/>
  <c r="S71" i="37"/>
  <c r="S70" i="37"/>
  <c r="S69" i="37"/>
  <c r="S68" i="37"/>
  <c r="S67" i="37"/>
  <c r="S66" i="37"/>
  <c r="S65" i="37"/>
  <c r="M71" i="37"/>
  <c r="M70" i="37"/>
  <c r="M69" i="37"/>
  <c r="M68" i="37"/>
  <c r="M67" i="37"/>
  <c r="M66" i="37"/>
  <c r="M65" i="37"/>
  <c r="G66" i="37"/>
  <c r="G67" i="37"/>
  <c r="G68" i="37"/>
  <c r="G69" i="37"/>
  <c r="G70" i="37"/>
  <c r="G71" i="37"/>
  <c r="G65" i="37"/>
  <c r="Y54" i="37"/>
  <c r="Y53" i="37"/>
  <c r="Y52" i="37"/>
  <c r="Y51" i="37"/>
  <c r="Y50" i="37"/>
  <c r="S54" i="37"/>
  <c r="S53" i="37"/>
  <c r="S52" i="37"/>
  <c r="S51" i="37"/>
  <c r="S50" i="37"/>
  <c r="M54" i="37"/>
  <c r="M53" i="37"/>
  <c r="M52" i="37"/>
  <c r="M51" i="37"/>
  <c r="M50" i="37"/>
  <c r="G51" i="37"/>
  <c r="G52" i="37"/>
  <c r="G53" i="37"/>
  <c r="G54" i="37"/>
  <c r="G50" i="37"/>
  <c r="Y47" i="37"/>
  <c r="Y46" i="37"/>
  <c r="Y45" i="37"/>
  <c r="Y44" i="37"/>
  <c r="Y43" i="37"/>
  <c r="Y42" i="37"/>
  <c r="S47" i="37"/>
  <c r="S46" i="37"/>
  <c r="S45" i="37"/>
  <c r="S44" i="37"/>
  <c r="S43" i="37"/>
  <c r="S42" i="37"/>
  <c r="M47" i="37"/>
  <c r="M46" i="37"/>
  <c r="M45" i="37"/>
  <c r="M44" i="37"/>
  <c r="M43" i="37"/>
  <c r="M42" i="37"/>
  <c r="G43" i="37"/>
  <c r="G44" i="37"/>
  <c r="G45" i="37"/>
  <c r="G46" i="37"/>
  <c r="G47" i="37"/>
  <c r="G42" i="37"/>
  <c r="Y39" i="37"/>
  <c r="Y38" i="37"/>
  <c r="Y37" i="37"/>
  <c r="Y36" i="37"/>
  <c r="Y35" i="37"/>
  <c r="Y34" i="37"/>
  <c r="Y33" i="37"/>
  <c r="Y32" i="37"/>
  <c r="Y31" i="37"/>
  <c r="Y30" i="37"/>
  <c r="Y29" i="37"/>
  <c r="Y28" i="37"/>
  <c r="Y27" i="37"/>
  <c r="Y26" i="37"/>
  <c r="S39" i="37"/>
  <c r="S38" i="37"/>
  <c r="S37" i="37"/>
  <c r="S36" i="37"/>
  <c r="S35" i="37"/>
  <c r="S34" i="37"/>
  <c r="S33" i="37"/>
  <c r="S32" i="37"/>
  <c r="S31" i="37"/>
  <c r="S30" i="37"/>
  <c r="S29" i="37"/>
  <c r="S28" i="37"/>
  <c r="S27" i="37"/>
  <c r="S26" i="37"/>
  <c r="M39" i="37"/>
  <c r="M38" i="37"/>
  <c r="M37" i="37"/>
  <c r="M36" i="37"/>
  <c r="M35" i="37"/>
  <c r="M34" i="37"/>
  <c r="M33" i="37"/>
  <c r="M32" i="37"/>
  <c r="M31" i="37"/>
  <c r="M30" i="37"/>
  <c r="M29" i="37"/>
  <c r="M28" i="37"/>
  <c r="M27" i="37"/>
  <c r="M26" i="37"/>
  <c r="G27" i="37"/>
  <c r="G28" i="37"/>
  <c r="G29" i="37"/>
  <c r="G30" i="37"/>
  <c r="G31" i="37"/>
  <c r="G32" i="37"/>
  <c r="G33" i="37"/>
  <c r="G34" i="37"/>
  <c r="G35" i="37"/>
  <c r="G36" i="37"/>
  <c r="G37" i="37"/>
  <c r="G38" i="37"/>
  <c r="G39" i="37"/>
  <c r="G26" i="37"/>
  <c r="Y23" i="37"/>
  <c r="Y22" i="37"/>
  <c r="Y21" i="37"/>
  <c r="Y20" i="37"/>
  <c r="S23" i="37"/>
  <c r="S22" i="37"/>
  <c r="S21" i="37"/>
  <c r="S20" i="37"/>
  <c r="M23" i="37"/>
  <c r="M22" i="37"/>
  <c r="M21" i="37"/>
  <c r="M20" i="37"/>
  <c r="G21" i="37"/>
  <c r="G22" i="37"/>
  <c r="G23" i="37"/>
  <c r="G20" i="37"/>
  <c r="Y17" i="37"/>
  <c r="Y16" i="37"/>
  <c r="Y15" i="37"/>
  <c r="S17" i="37"/>
  <c r="S16" i="37"/>
  <c r="S15" i="37"/>
  <c r="M17" i="37"/>
  <c r="M16" i="37"/>
  <c r="M15" i="37"/>
  <c r="G16" i="37"/>
  <c r="G17" i="37"/>
  <c r="G15" i="37"/>
  <c r="Y109" i="46"/>
  <c r="Y108" i="46"/>
  <c r="Y107" i="46"/>
  <c r="S109" i="46"/>
  <c r="S108" i="46"/>
  <c r="S107" i="46"/>
  <c r="M109" i="46"/>
  <c r="M108" i="46"/>
  <c r="M107" i="46"/>
  <c r="G108" i="46"/>
  <c r="G109" i="46"/>
  <c r="G107" i="46"/>
  <c r="Y104" i="46"/>
  <c r="Y103" i="46"/>
  <c r="Y102" i="46"/>
  <c r="Y101" i="46"/>
  <c r="Y100" i="46"/>
  <c r="Y99" i="46"/>
  <c r="Y98" i="46"/>
  <c r="S104" i="46"/>
  <c r="S103" i="46"/>
  <c r="S102" i="46"/>
  <c r="S101" i="46"/>
  <c r="S100" i="46"/>
  <c r="S99" i="46"/>
  <c r="S98" i="46"/>
  <c r="M104" i="46"/>
  <c r="M103" i="46"/>
  <c r="M102" i="46"/>
  <c r="M101" i="46"/>
  <c r="M100" i="46"/>
  <c r="M99" i="46"/>
  <c r="M98" i="46"/>
  <c r="G99" i="46"/>
  <c r="G100" i="46"/>
  <c r="G101" i="46"/>
  <c r="G102" i="46"/>
  <c r="G103" i="46"/>
  <c r="G104" i="46"/>
  <c r="G98" i="46"/>
  <c r="Y95" i="46"/>
  <c r="Y94" i="46"/>
  <c r="Y93" i="46"/>
  <c r="Y92" i="46"/>
  <c r="Y91" i="46"/>
  <c r="Y90" i="46"/>
  <c r="Y89" i="46"/>
  <c r="Y88" i="46"/>
  <c r="S95" i="46"/>
  <c r="S94" i="46"/>
  <c r="S93" i="46"/>
  <c r="S92" i="46"/>
  <c r="S91" i="46"/>
  <c r="S90" i="46"/>
  <c r="S89" i="46"/>
  <c r="S88" i="46"/>
  <c r="M95" i="46"/>
  <c r="M94" i="46"/>
  <c r="M93" i="46"/>
  <c r="M92" i="46"/>
  <c r="M91" i="46"/>
  <c r="M90" i="46"/>
  <c r="M89" i="46"/>
  <c r="M88" i="46"/>
  <c r="G89" i="46"/>
  <c r="G90" i="46"/>
  <c r="G91" i="46"/>
  <c r="G92" i="46"/>
  <c r="G93" i="46"/>
  <c r="G94" i="46"/>
  <c r="G95" i="46"/>
  <c r="G88" i="46"/>
  <c r="Y85" i="46"/>
  <c r="Y84" i="46"/>
  <c r="Y83" i="46"/>
  <c r="Y82" i="46"/>
  <c r="Y81" i="46"/>
  <c r="Y80" i="46"/>
  <c r="S85" i="46"/>
  <c r="S84" i="46"/>
  <c r="S83" i="46"/>
  <c r="S82" i="46"/>
  <c r="S81" i="46"/>
  <c r="S80" i="46"/>
  <c r="M85" i="46"/>
  <c r="M84" i="46"/>
  <c r="M83" i="46"/>
  <c r="M82" i="46"/>
  <c r="M81" i="46"/>
  <c r="M80" i="46"/>
  <c r="G81" i="46"/>
  <c r="G82" i="46"/>
  <c r="G83" i="46"/>
  <c r="G84" i="46"/>
  <c r="G85" i="46"/>
  <c r="G80" i="46"/>
  <c r="Y77" i="46"/>
  <c r="Y76" i="46"/>
  <c r="Y75" i="46"/>
  <c r="Y74" i="46"/>
  <c r="Y73" i="46"/>
  <c r="Y72" i="46"/>
  <c r="S77" i="46"/>
  <c r="S76" i="46"/>
  <c r="S75" i="46"/>
  <c r="S74" i="46"/>
  <c r="S73" i="46"/>
  <c r="S72" i="46"/>
  <c r="M77" i="46"/>
  <c r="M76" i="46"/>
  <c r="M75" i="46"/>
  <c r="M74" i="46"/>
  <c r="M73" i="46"/>
  <c r="M72" i="46"/>
  <c r="G73" i="46"/>
  <c r="G74" i="46"/>
  <c r="G75" i="46"/>
  <c r="G76" i="46"/>
  <c r="G77" i="46"/>
  <c r="G72" i="46"/>
  <c r="Y69" i="46"/>
  <c r="Y68" i="46"/>
  <c r="Y67" i="46"/>
  <c r="Y66" i="46"/>
  <c r="Y65" i="46"/>
  <c r="S69" i="46"/>
  <c r="S68" i="46"/>
  <c r="S67" i="46"/>
  <c r="S66" i="46"/>
  <c r="S65" i="46"/>
  <c r="M69" i="46"/>
  <c r="M68" i="46"/>
  <c r="M67" i="46"/>
  <c r="M66" i="46"/>
  <c r="M65" i="46"/>
  <c r="G66" i="46"/>
  <c r="G67" i="46"/>
  <c r="G68" i="46"/>
  <c r="G69" i="46"/>
  <c r="G65" i="46"/>
  <c r="Y62" i="46"/>
  <c r="Y61" i="46"/>
  <c r="Y60" i="46"/>
  <c r="Y59" i="46"/>
  <c r="Y58" i="46"/>
  <c r="S62" i="46"/>
  <c r="S61" i="46"/>
  <c r="S60" i="46"/>
  <c r="S59" i="46"/>
  <c r="S58" i="46"/>
  <c r="M62" i="46"/>
  <c r="M61" i="46"/>
  <c r="M60" i="46"/>
  <c r="M59" i="46"/>
  <c r="M58" i="46"/>
  <c r="G59" i="46"/>
  <c r="G60" i="46"/>
  <c r="G61" i="46"/>
  <c r="G62" i="46"/>
  <c r="G58" i="46"/>
  <c r="Y55" i="46"/>
  <c r="Y54" i="46"/>
  <c r="Y53" i="46"/>
  <c r="Y52" i="46"/>
  <c r="Y51" i="46"/>
  <c r="Y50" i="46"/>
  <c r="Y49" i="46"/>
  <c r="S55" i="46"/>
  <c r="S54" i="46"/>
  <c r="S53" i="46"/>
  <c r="S52" i="46"/>
  <c r="S51" i="46"/>
  <c r="S50" i="46"/>
  <c r="S49" i="46"/>
  <c r="M55" i="46"/>
  <c r="M54" i="46"/>
  <c r="M53" i="46"/>
  <c r="M52" i="46"/>
  <c r="M51" i="46"/>
  <c r="M50" i="46"/>
  <c r="M49" i="46"/>
  <c r="G50" i="46"/>
  <c r="G51" i="46"/>
  <c r="G52" i="46"/>
  <c r="G53" i="46"/>
  <c r="G54" i="46"/>
  <c r="G55" i="46"/>
  <c r="G49" i="46"/>
  <c r="Y46" i="46"/>
  <c r="Y45" i="46"/>
  <c r="Y44" i="46"/>
  <c r="Y43" i="46"/>
  <c r="Y42" i="46"/>
  <c r="Y41" i="46"/>
  <c r="Y40" i="46"/>
  <c r="Y39" i="46"/>
  <c r="S46" i="46"/>
  <c r="S45" i="46"/>
  <c r="S44" i="46"/>
  <c r="S43" i="46"/>
  <c r="S42" i="46"/>
  <c r="S41" i="46"/>
  <c r="S40" i="46"/>
  <c r="S39" i="46"/>
  <c r="M46" i="46"/>
  <c r="M45" i="46"/>
  <c r="M44" i="46"/>
  <c r="M43" i="46"/>
  <c r="M42" i="46"/>
  <c r="M41" i="46"/>
  <c r="M40" i="46"/>
  <c r="M39" i="46"/>
  <c r="G40" i="46"/>
  <c r="G41" i="46"/>
  <c r="G42" i="46"/>
  <c r="G43" i="46"/>
  <c r="G44" i="46"/>
  <c r="G45" i="46"/>
  <c r="G46" i="46"/>
  <c r="G39" i="46"/>
  <c r="Y36" i="46"/>
  <c r="Y35" i="46"/>
  <c r="Y34" i="46"/>
  <c r="Y33" i="46"/>
  <c r="Y32" i="46"/>
  <c r="Y31" i="46"/>
  <c r="Y30" i="46"/>
  <c r="Y29" i="46"/>
  <c r="Y28" i="46"/>
  <c r="S36" i="46"/>
  <c r="S35" i="46"/>
  <c r="S34" i="46"/>
  <c r="S33" i="46"/>
  <c r="S32" i="46"/>
  <c r="S31" i="46"/>
  <c r="S30" i="46"/>
  <c r="S29" i="46"/>
  <c r="S28" i="46"/>
  <c r="M36" i="46"/>
  <c r="M35" i="46"/>
  <c r="M34" i="46"/>
  <c r="M33" i="46"/>
  <c r="M32" i="46"/>
  <c r="M31" i="46"/>
  <c r="M30" i="46"/>
  <c r="M29" i="46"/>
  <c r="M28" i="46"/>
  <c r="G31" i="46"/>
  <c r="G32" i="46"/>
  <c r="G33" i="46"/>
  <c r="G34" i="46"/>
  <c r="G35" i="46"/>
  <c r="G36" i="46"/>
  <c r="G29" i="46"/>
  <c r="G30" i="46"/>
  <c r="G28" i="46"/>
  <c r="Y25" i="46"/>
  <c r="Y24" i="46"/>
  <c r="Y23" i="46"/>
  <c r="Y22" i="46"/>
  <c r="Y21" i="46"/>
  <c r="Y20" i="46"/>
  <c r="Y19" i="46"/>
  <c r="Y18" i="46"/>
  <c r="Y17" i="46"/>
  <c r="Y16" i="46"/>
  <c r="Y15" i="46"/>
  <c r="Y14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M25" i="46"/>
  <c r="M24" i="46"/>
  <c r="M23" i="46"/>
  <c r="M22" i="46"/>
  <c r="M21" i="46"/>
  <c r="M20" i="46"/>
  <c r="M19" i="46"/>
  <c r="M18" i="46"/>
  <c r="M17" i="46"/>
  <c r="M16" i="46"/>
  <c r="M15" i="46"/>
  <c r="M14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L92" i="46"/>
  <c r="E85" i="46"/>
  <c r="F6" i="37"/>
  <c r="N29" i="43" l="1"/>
  <c r="W78" i="37"/>
  <c r="V78" i="37"/>
  <c r="U78" i="37"/>
  <c r="T78" i="37"/>
  <c r="Q78" i="37"/>
  <c r="P78" i="37"/>
  <c r="O78" i="37"/>
  <c r="N78" i="37"/>
  <c r="K78" i="37"/>
  <c r="J78" i="37"/>
  <c r="I78" i="37"/>
  <c r="H78" i="37"/>
  <c r="D78" i="37"/>
  <c r="E78" i="37"/>
  <c r="C78" i="37"/>
  <c r="B78" i="37"/>
  <c r="W7" i="46"/>
  <c r="V7" i="46"/>
  <c r="U7" i="46"/>
  <c r="T7" i="46"/>
  <c r="Q7" i="46"/>
  <c r="P7" i="46"/>
  <c r="O7" i="46"/>
  <c r="N7" i="46"/>
  <c r="K7" i="46"/>
  <c r="J7" i="46"/>
  <c r="I7" i="46"/>
  <c r="H7" i="46"/>
  <c r="D7" i="46"/>
  <c r="E7" i="46"/>
  <c r="C7" i="46"/>
  <c r="B7" i="46"/>
  <c r="W11" i="46" l="1"/>
  <c r="W114" i="46" s="1"/>
  <c r="V11" i="46"/>
  <c r="V114" i="46" s="1"/>
  <c r="U11" i="46"/>
  <c r="T11" i="46"/>
  <c r="T114" i="46" s="1"/>
  <c r="Q11" i="46"/>
  <c r="Q114" i="46" s="1"/>
  <c r="P11" i="46"/>
  <c r="P114" i="46" s="1"/>
  <c r="O11" i="46"/>
  <c r="O114" i="46" s="1"/>
  <c r="N11" i="46"/>
  <c r="N114" i="46" s="1"/>
  <c r="K11" i="46"/>
  <c r="K114" i="46" s="1"/>
  <c r="J11" i="46"/>
  <c r="J114" i="46" s="1"/>
  <c r="I11" i="46"/>
  <c r="I114" i="46" s="1"/>
  <c r="H11" i="46"/>
  <c r="H114" i="46" s="1"/>
  <c r="C11" i="46"/>
  <c r="C114" i="46" s="1"/>
  <c r="D11" i="46"/>
  <c r="E11" i="46"/>
  <c r="E114" i="46" s="1"/>
  <c r="B11" i="46"/>
  <c r="B114" i="46" s="1"/>
  <c r="X10" i="46"/>
  <c r="Y10" i="46" s="1"/>
  <c r="R10" i="46"/>
  <c r="S10" i="46" s="1"/>
  <c r="L10" i="46"/>
  <c r="M10" i="46" s="1"/>
  <c r="F10" i="46"/>
  <c r="G10" i="46" s="1"/>
  <c r="R11" i="46" l="1"/>
  <c r="R114" i="46" s="1"/>
  <c r="X11" i="46"/>
  <c r="X114" i="46" s="1"/>
  <c r="U114" i="46"/>
  <c r="L11" i="46"/>
  <c r="L114" i="46" s="1"/>
  <c r="F11" i="46"/>
  <c r="F114" i="46" s="1"/>
  <c r="D114" i="46"/>
  <c r="S11" i="46"/>
  <c r="S114" i="46" s="1"/>
  <c r="Z10" i="46"/>
  <c r="Y11" i="46"/>
  <c r="Y114" i="46" s="1"/>
  <c r="L11" i="43"/>
  <c r="M11" i="43"/>
  <c r="L12" i="43"/>
  <c r="M12" i="43"/>
  <c r="K12" i="43"/>
  <c r="K11" i="43"/>
  <c r="I11" i="43"/>
  <c r="J11" i="43"/>
  <c r="I12" i="43"/>
  <c r="J12" i="43"/>
  <c r="H12" i="43"/>
  <c r="H11" i="43"/>
  <c r="F11" i="43"/>
  <c r="G11" i="43"/>
  <c r="F12" i="43"/>
  <c r="G12" i="43"/>
  <c r="E12" i="43"/>
  <c r="E11" i="43"/>
  <c r="C11" i="43"/>
  <c r="D11" i="43"/>
  <c r="C12" i="43"/>
  <c r="D12" i="43"/>
  <c r="B12" i="43"/>
  <c r="B11" i="43"/>
  <c r="L6" i="43"/>
  <c r="M6" i="43"/>
  <c r="K6" i="43"/>
  <c r="I6" i="43"/>
  <c r="J6" i="43"/>
  <c r="H6" i="43"/>
  <c r="F6" i="43"/>
  <c r="G6" i="43"/>
  <c r="E6" i="43"/>
  <c r="C6" i="43"/>
  <c r="D6" i="43"/>
  <c r="B6" i="43"/>
  <c r="L5" i="43"/>
  <c r="M5" i="43"/>
  <c r="K5" i="43"/>
  <c r="I5" i="43"/>
  <c r="J5" i="43"/>
  <c r="H5" i="43"/>
  <c r="F5" i="43"/>
  <c r="G5" i="43"/>
  <c r="E5" i="43"/>
  <c r="C5" i="43"/>
  <c r="D5" i="43"/>
  <c r="B5" i="43"/>
  <c r="X6" i="37"/>
  <c r="Y6" i="37" s="1"/>
  <c r="R6" i="37"/>
  <c r="S6" i="37" s="1"/>
  <c r="R7" i="37"/>
  <c r="S7" i="37" s="1"/>
  <c r="W8" i="37"/>
  <c r="V8" i="37"/>
  <c r="U8" i="37"/>
  <c r="T8" i="37"/>
  <c r="Q8" i="37"/>
  <c r="P8" i="37"/>
  <c r="O8" i="37"/>
  <c r="N8" i="37"/>
  <c r="L6" i="37"/>
  <c r="K8" i="37"/>
  <c r="J8" i="37"/>
  <c r="I8" i="37"/>
  <c r="H8" i="37"/>
  <c r="G6" i="37"/>
  <c r="B17" i="37"/>
  <c r="E8" i="37"/>
  <c r="D8" i="37"/>
  <c r="C8" i="37"/>
  <c r="B8" i="37"/>
  <c r="W17" i="37"/>
  <c r="V17" i="37"/>
  <c r="U17" i="37"/>
  <c r="K13" i="43" s="1"/>
  <c r="T17" i="37"/>
  <c r="Q17" i="37"/>
  <c r="P17" i="37"/>
  <c r="O17" i="37"/>
  <c r="N17" i="37"/>
  <c r="K17" i="37"/>
  <c r="J17" i="37"/>
  <c r="I17" i="37"/>
  <c r="H17" i="37"/>
  <c r="E17" i="37"/>
  <c r="D17" i="37"/>
  <c r="C17" i="37"/>
  <c r="X16" i="37"/>
  <c r="R16" i="37"/>
  <c r="L16" i="37"/>
  <c r="F16" i="37"/>
  <c r="X15" i="37"/>
  <c r="R15" i="37"/>
  <c r="L15" i="37"/>
  <c r="F15" i="37"/>
  <c r="G11" i="46" l="1"/>
  <c r="G114" i="46" s="1"/>
  <c r="M11" i="46"/>
  <c r="M114" i="46" s="1"/>
  <c r="Z11" i="46"/>
  <c r="Z114" i="46" s="1"/>
  <c r="L13" i="43"/>
  <c r="M13" i="43"/>
  <c r="H13" i="43"/>
  <c r="I13" i="43"/>
  <c r="J13" i="43"/>
  <c r="F13" i="43"/>
  <c r="G13" i="43"/>
  <c r="N6" i="43"/>
  <c r="M6" i="37"/>
  <c r="Z6" i="37"/>
  <c r="D13" i="43"/>
  <c r="Z16" i="37"/>
  <c r="Z15" i="37"/>
  <c r="C13" i="43"/>
  <c r="N5" i="43"/>
  <c r="N11" i="43"/>
  <c r="N12" i="43"/>
  <c r="L17" i="37"/>
  <c r="R17" i="37"/>
  <c r="X17" i="37"/>
  <c r="E13" i="43"/>
  <c r="F17" i="37"/>
  <c r="B13" i="43"/>
  <c r="D8" i="43"/>
  <c r="L7" i="43"/>
  <c r="M7" i="43"/>
  <c r="K7" i="43"/>
  <c r="I7" i="43"/>
  <c r="J7" i="43"/>
  <c r="H7" i="43"/>
  <c r="F7" i="43"/>
  <c r="G7" i="43"/>
  <c r="E7" i="43"/>
  <c r="C7" i="43"/>
  <c r="D7" i="43"/>
  <c r="B7" i="43"/>
  <c r="X5" i="37"/>
  <c r="Y5" i="37" s="1"/>
  <c r="L5" i="37"/>
  <c r="M5" i="37" s="1"/>
  <c r="R5" i="37"/>
  <c r="S5" i="37" s="1"/>
  <c r="M8" i="43"/>
  <c r="L8" i="43"/>
  <c r="K8" i="43"/>
  <c r="J8" i="43"/>
  <c r="I8" i="43"/>
  <c r="H8" i="43"/>
  <c r="G8" i="43"/>
  <c r="F8" i="43"/>
  <c r="E8" i="43"/>
  <c r="B8" i="43"/>
  <c r="C8" i="43"/>
  <c r="F5" i="37"/>
  <c r="X77" i="37"/>
  <c r="R77" i="37"/>
  <c r="L77" i="37"/>
  <c r="F77" i="37"/>
  <c r="L4" i="43"/>
  <c r="M4" i="43"/>
  <c r="K4" i="43"/>
  <c r="I4" i="43"/>
  <c r="J4" i="43"/>
  <c r="H4" i="43"/>
  <c r="F4" i="43"/>
  <c r="G4" i="43"/>
  <c r="E4" i="43"/>
  <c r="D4" i="43"/>
  <c r="C4" i="43"/>
  <c r="B4" i="43"/>
  <c r="Z17" i="37" l="1"/>
  <c r="Z77" i="37"/>
  <c r="N7" i="43"/>
  <c r="N4" i="43"/>
  <c r="N13" i="43"/>
  <c r="N8" i="43"/>
  <c r="G5" i="37"/>
  <c r="Z5" i="37"/>
  <c r="F15" i="43"/>
  <c r="J15" i="43"/>
  <c r="D15" i="43"/>
  <c r="C15" i="43"/>
  <c r="G15" i="43"/>
  <c r="K15" i="43"/>
  <c r="H15" i="43"/>
  <c r="L15" i="43"/>
  <c r="E15" i="43"/>
  <c r="I15" i="43"/>
  <c r="M15" i="43"/>
  <c r="B15" i="43"/>
  <c r="X11" i="37"/>
  <c r="Y11" i="37" s="1"/>
  <c r="R11" i="37"/>
  <c r="S11" i="37" s="1"/>
  <c r="L11" i="37"/>
  <c r="M11" i="37" s="1"/>
  <c r="F11" i="37"/>
  <c r="X76" i="37"/>
  <c r="X75" i="37"/>
  <c r="X74" i="37"/>
  <c r="R78" i="37"/>
  <c r="R76" i="37"/>
  <c r="R75" i="37"/>
  <c r="R74" i="37"/>
  <c r="L76" i="37"/>
  <c r="L75" i="37"/>
  <c r="L74" i="37"/>
  <c r="F75" i="37"/>
  <c r="F76" i="37"/>
  <c r="F74" i="37"/>
  <c r="G74" i="37" s="1"/>
  <c r="X70" i="37"/>
  <c r="X69" i="37"/>
  <c r="X68" i="37"/>
  <c r="X67" i="37"/>
  <c r="X66" i="37"/>
  <c r="X65" i="37"/>
  <c r="R70" i="37"/>
  <c r="R69" i="37"/>
  <c r="R68" i="37"/>
  <c r="R67" i="37"/>
  <c r="R66" i="37"/>
  <c r="R65" i="37"/>
  <c r="L70" i="37"/>
  <c r="L69" i="37"/>
  <c r="L68" i="37"/>
  <c r="L67" i="37"/>
  <c r="L66" i="37"/>
  <c r="L65" i="37"/>
  <c r="F66" i="37"/>
  <c r="F67" i="37"/>
  <c r="F68" i="37"/>
  <c r="F69" i="37"/>
  <c r="F70" i="37"/>
  <c r="F65" i="37"/>
  <c r="X61" i="37"/>
  <c r="X60" i="37"/>
  <c r="X59" i="37"/>
  <c r="X58" i="37"/>
  <c r="X57" i="37"/>
  <c r="R61" i="37"/>
  <c r="R60" i="37"/>
  <c r="R59" i="37"/>
  <c r="R58" i="37"/>
  <c r="R57" i="37"/>
  <c r="L61" i="37"/>
  <c r="L60" i="37"/>
  <c r="L59" i="37"/>
  <c r="L58" i="37"/>
  <c r="L57" i="37"/>
  <c r="F58" i="37"/>
  <c r="F59" i="37"/>
  <c r="F60" i="37"/>
  <c r="F61" i="37"/>
  <c r="F57" i="37"/>
  <c r="X53" i="37"/>
  <c r="X52" i="37"/>
  <c r="X51" i="37"/>
  <c r="X50" i="37"/>
  <c r="R53" i="37"/>
  <c r="R52" i="37"/>
  <c r="R51" i="37"/>
  <c r="R50" i="37"/>
  <c r="L53" i="37"/>
  <c r="L52" i="37"/>
  <c r="L51" i="37"/>
  <c r="L50" i="37"/>
  <c r="F51" i="37"/>
  <c r="F52" i="37"/>
  <c r="F53" i="37"/>
  <c r="F50" i="37"/>
  <c r="X46" i="37"/>
  <c r="X45" i="37"/>
  <c r="X44" i="37"/>
  <c r="X43" i="37"/>
  <c r="X42" i="37"/>
  <c r="R46" i="37"/>
  <c r="R45" i="37"/>
  <c r="R44" i="37"/>
  <c r="R43" i="37"/>
  <c r="R42" i="37"/>
  <c r="L46" i="37"/>
  <c r="L45" i="37"/>
  <c r="L44" i="37"/>
  <c r="L43" i="37"/>
  <c r="L42" i="37"/>
  <c r="F43" i="37"/>
  <c r="F44" i="37"/>
  <c r="F45" i="37"/>
  <c r="F46" i="37"/>
  <c r="F42" i="37"/>
  <c r="X38" i="37"/>
  <c r="X37" i="37"/>
  <c r="X36" i="37"/>
  <c r="X35" i="37"/>
  <c r="X34" i="37"/>
  <c r="X33" i="37"/>
  <c r="X32" i="37"/>
  <c r="X31" i="37"/>
  <c r="X30" i="37"/>
  <c r="X29" i="37"/>
  <c r="X28" i="37"/>
  <c r="X27" i="37"/>
  <c r="X26" i="37"/>
  <c r="R38" i="37"/>
  <c r="R37" i="37"/>
  <c r="R36" i="37"/>
  <c r="R35" i="37"/>
  <c r="R34" i="37"/>
  <c r="R33" i="37"/>
  <c r="R32" i="37"/>
  <c r="R31" i="37"/>
  <c r="R30" i="37"/>
  <c r="R29" i="37"/>
  <c r="R28" i="37"/>
  <c r="R27" i="37"/>
  <c r="R26" i="37"/>
  <c r="L38" i="37"/>
  <c r="L37" i="37"/>
  <c r="L36" i="37"/>
  <c r="L35" i="37"/>
  <c r="L34" i="37"/>
  <c r="L33" i="37"/>
  <c r="L32" i="37"/>
  <c r="L31" i="37"/>
  <c r="L30" i="37"/>
  <c r="L29" i="37"/>
  <c r="L28" i="37"/>
  <c r="L27" i="37"/>
  <c r="L26" i="37"/>
  <c r="F27" i="37"/>
  <c r="F28" i="37"/>
  <c r="F29" i="37"/>
  <c r="F30" i="37"/>
  <c r="F31" i="37"/>
  <c r="F32" i="37"/>
  <c r="F33" i="37"/>
  <c r="F34" i="37"/>
  <c r="F35" i="37"/>
  <c r="F36" i="37"/>
  <c r="F37" i="37"/>
  <c r="F38" i="37"/>
  <c r="F26" i="37"/>
  <c r="X22" i="37"/>
  <c r="X21" i="37"/>
  <c r="X20" i="37"/>
  <c r="R22" i="37"/>
  <c r="R21" i="37"/>
  <c r="R20" i="37"/>
  <c r="L22" i="37"/>
  <c r="L21" i="37"/>
  <c r="L20" i="37"/>
  <c r="F21" i="37"/>
  <c r="F22" i="37"/>
  <c r="F20" i="37"/>
  <c r="X7" i="37"/>
  <c r="Y7" i="37" s="1"/>
  <c r="X4" i="37"/>
  <c r="Y4" i="37" s="1"/>
  <c r="R4" i="37"/>
  <c r="S4" i="37" s="1"/>
  <c r="L7" i="37"/>
  <c r="M7" i="37" s="1"/>
  <c r="L4" i="37"/>
  <c r="M4" i="37" s="1"/>
  <c r="F7" i="37"/>
  <c r="F4" i="37"/>
  <c r="H12" i="37"/>
  <c r="H83" i="37" s="1"/>
  <c r="H71" i="37"/>
  <c r="H62" i="37"/>
  <c r="H54" i="37"/>
  <c r="H47" i="37"/>
  <c r="H39" i="37"/>
  <c r="H23" i="37"/>
  <c r="H81" i="37" s="1"/>
  <c r="H82" i="37"/>
  <c r="T12" i="37"/>
  <c r="T83" i="37" s="1"/>
  <c r="T71" i="37"/>
  <c r="T62" i="37"/>
  <c r="T54" i="37"/>
  <c r="T47" i="37"/>
  <c r="T39" i="37"/>
  <c r="T23" i="37"/>
  <c r="T82" i="37"/>
  <c r="X108" i="46"/>
  <c r="X107" i="46"/>
  <c r="R108" i="46"/>
  <c r="R107" i="46"/>
  <c r="L108" i="46"/>
  <c r="L107" i="46"/>
  <c r="F108" i="46"/>
  <c r="F107" i="46"/>
  <c r="X103" i="46"/>
  <c r="X102" i="46"/>
  <c r="X101" i="46"/>
  <c r="X100" i="46"/>
  <c r="X99" i="46"/>
  <c r="X98" i="46"/>
  <c r="R103" i="46"/>
  <c r="R102" i="46"/>
  <c r="R101" i="46"/>
  <c r="R100" i="46"/>
  <c r="R99" i="46"/>
  <c r="R98" i="46"/>
  <c r="L103" i="46"/>
  <c r="L102" i="46"/>
  <c r="L101" i="46"/>
  <c r="L100" i="46"/>
  <c r="L99" i="46"/>
  <c r="L98" i="46"/>
  <c r="F99" i="46"/>
  <c r="F100" i="46"/>
  <c r="F101" i="46"/>
  <c r="F102" i="46"/>
  <c r="F103" i="46"/>
  <c r="F98" i="46"/>
  <c r="X94" i="46"/>
  <c r="X93" i="46"/>
  <c r="X92" i="46"/>
  <c r="X91" i="46"/>
  <c r="X90" i="46"/>
  <c r="X89" i="46"/>
  <c r="X88" i="46"/>
  <c r="R94" i="46"/>
  <c r="R93" i="46"/>
  <c r="R92" i="46"/>
  <c r="R91" i="46"/>
  <c r="R90" i="46"/>
  <c r="R89" i="46"/>
  <c r="R88" i="46"/>
  <c r="L94" i="46"/>
  <c r="L93" i="46"/>
  <c r="L91" i="46"/>
  <c r="L90" i="46"/>
  <c r="L89" i="46"/>
  <c r="L88" i="46"/>
  <c r="F89" i="46"/>
  <c r="F90" i="46"/>
  <c r="F91" i="46"/>
  <c r="F92" i="46"/>
  <c r="F93" i="46"/>
  <c r="F94" i="46"/>
  <c r="F88" i="46"/>
  <c r="W95" i="46"/>
  <c r="V95" i="46"/>
  <c r="U95" i="46"/>
  <c r="T95" i="46"/>
  <c r="Q95" i="46"/>
  <c r="P95" i="46"/>
  <c r="O95" i="46"/>
  <c r="N95" i="46"/>
  <c r="K95" i="46"/>
  <c r="J95" i="46"/>
  <c r="I95" i="46"/>
  <c r="H95" i="46"/>
  <c r="C95" i="46"/>
  <c r="D95" i="46"/>
  <c r="E95" i="46"/>
  <c r="B95" i="46"/>
  <c r="X84" i="46"/>
  <c r="X83" i="46"/>
  <c r="X82" i="46"/>
  <c r="X81" i="46"/>
  <c r="X80" i="46"/>
  <c r="R84" i="46"/>
  <c r="R83" i="46"/>
  <c r="R82" i="46"/>
  <c r="R81" i="46"/>
  <c r="R80" i="46"/>
  <c r="L84" i="46"/>
  <c r="L83" i="46"/>
  <c r="L82" i="46"/>
  <c r="L81" i="46"/>
  <c r="L80" i="46"/>
  <c r="F81" i="46"/>
  <c r="F82" i="46"/>
  <c r="F83" i="46"/>
  <c r="F84" i="46"/>
  <c r="F80" i="46"/>
  <c r="W85" i="46"/>
  <c r="V85" i="46"/>
  <c r="U85" i="46"/>
  <c r="T85" i="46"/>
  <c r="Q85" i="46"/>
  <c r="P85" i="46"/>
  <c r="O85" i="46"/>
  <c r="N85" i="46"/>
  <c r="K85" i="46"/>
  <c r="J85" i="46"/>
  <c r="I85" i="46"/>
  <c r="H85" i="46"/>
  <c r="C85" i="46"/>
  <c r="D85" i="46"/>
  <c r="B85" i="46"/>
  <c r="X76" i="46"/>
  <c r="X75" i="46"/>
  <c r="X74" i="46"/>
  <c r="X73" i="46"/>
  <c r="X72" i="46"/>
  <c r="R76" i="46"/>
  <c r="R75" i="46"/>
  <c r="R74" i="46"/>
  <c r="R73" i="46"/>
  <c r="R72" i="46"/>
  <c r="L76" i="46"/>
  <c r="L75" i="46"/>
  <c r="L74" i="46"/>
  <c r="L73" i="46"/>
  <c r="L72" i="46"/>
  <c r="F73" i="46"/>
  <c r="F74" i="46"/>
  <c r="F75" i="46"/>
  <c r="F76" i="46"/>
  <c r="F72" i="46"/>
  <c r="X68" i="46"/>
  <c r="X67" i="46"/>
  <c r="X66" i="46"/>
  <c r="X65" i="46"/>
  <c r="R68" i="46"/>
  <c r="R67" i="46"/>
  <c r="R66" i="46"/>
  <c r="R65" i="46"/>
  <c r="L68" i="46"/>
  <c r="L67" i="46"/>
  <c r="L66" i="46"/>
  <c r="L65" i="46"/>
  <c r="F66" i="46"/>
  <c r="F67" i="46"/>
  <c r="F68" i="46"/>
  <c r="F65" i="46"/>
  <c r="X61" i="46"/>
  <c r="X60" i="46"/>
  <c r="X59" i="46"/>
  <c r="X58" i="46"/>
  <c r="R61" i="46"/>
  <c r="R60" i="46"/>
  <c r="R59" i="46"/>
  <c r="R58" i="46"/>
  <c r="L61" i="46"/>
  <c r="L60" i="46"/>
  <c r="L59" i="46"/>
  <c r="L58" i="46"/>
  <c r="F59" i="46"/>
  <c r="F60" i="46"/>
  <c r="F61" i="46"/>
  <c r="F58" i="46"/>
  <c r="X54" i="46"/>
  <c r="X53" i="46"/>
  <c r="X52" i="46"/>
  <c r="X51" i="46"/>
  <c r="X50" i="46"/>
  <c r="X49" i="46"/>
  <c r="R54" i="46"/>
  <c r="R53" i="46"/>
  <c r="R52" i="46"/>
  <c r="R51" i="46"/>
  <c r="R50" i="46"/>
  <c r="R49" i="46"/>
  <c r="L54" i="46"/>
  <c r="L53" i="46"/>
  <c r="L52" i="46"/>
  <c r="L51" i="46"/>
  <c r="L50" i="46"/>
  <c r="L49" i="46"/>
  <c r="F50" i="46"/>
  <c r="F51" i="46"/>
  <c r="F52" i="46"/>
  <c r="F53" i="46"/>
  <c r="F54" i="46"/>
  <c r="F49" i="46"/>
  <c r="X45" i="46"/>
  <c r="X44" i="46"/>
  <c r="X43" i="46"/>
  <c r="X42" i="46"/>
  <c r="X41" i="46"/>
  <c r="X40" i="46"/>
  <c r="X39" i="46"/>
  <c r="R45" i="46"/>
  <c r="R44" i="46"/>
  <c r="R43" i="46"/>
  <c r="R42" i="46"/>
  <c r="R41" i="46"/>
  <c r="R40" i="46"/>
  <c r="R39" i="46"/>
  <c r="L45" i="46"/>
  <c r="L44" i="46"/>
  <c r="L43" i="46"/>
  <c r="L42" i="46"/>
  <c r="L41" i="46"/>
  <c r="L40" i="46"/>
  <c r="L39" i="46"/>
  <c r="F40" i="46"/>
  <c r="F41" i="46"/>
  <c r="F42" i="46"/>
  <c r="F43" i="46"/>
  <c r="F44" i="46"/>
  <c r="F45" i="46"/>
  <c r="F39" i="46"/>
  <c r="X35" i="46"/>
  <c r="X34" i="46"/>
  <c r="X33" i="46"/>
  <c r="X32" i="46"/>
  <c r="X31" i="46"/>
  <c r="X30" i="46"/>
  <c r="X29" i="46"/>
  <c r="X28" i="46"/>
  <c r="R35" i="46"/>
  <c r="R34" i="46"/>
  <c r="R33" i="46"/>
  <c r="R32" i="46"/>
  <c r="R31" i="46"/>
  <c r="R30" i="46"/>
  <c r="R29" i="46"/>
  <c r="R28" i="46"/>
  <c r="L35" i="46"/>
  <c r="L34" i="46"/>
  <c r="L33" i="46"/>
  <c r="L32" i="46"/>
  <c r="L31" i="46"/>
  <c r="L30" i="46"/>
  <c r="L29" i="46"/>
  <c r="L28" i="46"/>
  <c r="F29" i="46"/>
  <c r="F30" i="46"/>
  <c r="F31" i="46"/>
  <c r="F32" i="46"/>
  <c r="F33" i="46"/>
  <c r="F34" i="46"/>
  <c r="F35" i="46"/>
  <c r="F28" i="46"/>
  <c r="W36" i="46"/>
  <c r="V36" i="46"/>
  <c r="U36" i="46"/>
  <c r="T36" i="46"/>
  <c r="Q36" i="46"/>
  <c r="P36" i="46"/>
  <c r="O36" i="46"/>
  <c r="N36" i="46"/>
  <c r="K36" i="46"/>
  <c r="J36" i="46"/>
  <c r="I36" i="46"/>
  <c r="H36" i="46"/>
  <c r="C36" i="46"/>
  <c r="D36" i="46"/>
  <c r="E36" i="46"/>
  <c r="B36" i="46"/>
  <c r="X24" i="46"/>
  <c r="X23" i="46"/>
  <c r="X22" i="46"/>
  <c r="X21" i="46"/>
  <c r="X20" i="46"/>
  <c r="X19" i="46"/>
  <c r="X18" i="46"/>
  <c r="X17" i="46"/>
  <c r="X16" i="46"/>
  <c r="X15" i="46"/>
  <c r="X14" i="46"/>
  <c r="R24" i="46"/>
  <c r="R23" i="46"/>
  <c r="R22" i="46"/>
  <c r="R21" i="46"/>
  <c r="R20" i="46"/>
  <c r="R19" i="46"/>
  <c r="R18" i="46"/>
  <c r="R17" i="46"/>
  <c r="R16" i="46"/>
  <c r="R15" i="46"/>
  <c r="R14" i="46"/>
  <c r="L24" i="46"/>
  <c r="L23" i="46"/>
  <c r="L22" i="46"/>
  <c r="L21" i="46"/>
  <c r="L20" i="46"/>
  <c r="L19" i="46"/>
  <c r="L18" i="46"/>
  <c r="L17" i="46"/>
  <c r="L16" i="46"/>
  <c r="L15" i="46"/>
  <c r="L14" i="46"/>
  <c r="F15" i="46"/>
  <c r="F16" i="46"/>
  <c r="F17" i="46"/>
  <c r="F18" i="46"/>
  <c r="F19" i="46"/>
  <c r="F20" i="46"/>
  <c r="F21" i="46"/>
  <c r="F22" i="46"/>
  <c r="F23" i="46"/>
  <c r="F24" i="46"/>
  <c r="F14" i="46"/>
  <c r="X6" i="46"/>
  <c r="Y6" i="46" s="1"/>
  <c r="X5" i="46"/>
  <c r="Y5" i="46" s="1"/>
  <c r="X4" i="46"/>
  <c r="Y4" i="46" s="1"/>
  <c r="R6" i="46"/>
  <c r="S6" i="46" s="1"/>
  <c r="R5" i="46"/>
  <c r="S5" i="46" s="1"/>
  <c r="R4" i="46"/>
  <c r="S4" i="46" s="1"/>
  <c r="L6" i="46"/>
  <c r="M6" i="46" s="1"/>
  <c r="L5" i="46"/>
  <c r="M5" i="46" s="1"/>
  <c r="L4" i="46"/>
  <c r="M4" i="46" s="1"/>
  <c r="F4" i="46"/>
  <c r="G4" i="46" s="1"/>
  <c r="F5" i="46"/>
  <c r="G5" i="46" s="1"/>
  <c r="F6" i="46"/>
  <c r="G6" i="46" s="1"/>
  <c r="T109" i="46"/>
  <c r="T104" i="46"/>
  <c r="T77" i="46"/>
  <c r="T69" i="46"/>
  <c r="T62" i="46"/>
  <c r="T55" i="46"/>
  <c r="T46" i="46"/>
  <c r="T25" i="46"/>
  <c r="T113" i="46"/>
  <c r="N109" i="46"/>
  <c r="N104" i="46"/>
  <c r="N77" i="46"/>
  <c r="N69" i="46"/>
  <c r="N62" i="46"/>
  <c r="N55" i="46"/>
  <c r="N46" i="46"/>
  <c r="N25" i="46"/>
  <c r="N113" i="46"/>
  <c r="H109" i="46"/>
  <c r="H104" i="46"/>
  <c r="H77" i="46"/>
  <c r="H69" i="46"/>
  <c r="H62" i="46"/>
  <c r="H55" i="46"/>
  <c r="H46" i="46"/>
  <c r="H25" i="46"/>
  <c r="H113" i="46"/>
  <c r="I24" i="43"/>
  <c r="J24" i="43"/>
  <c r="K24" i="43"/>
  <c r="L24" i="43"/>
  <c r="M24" i="43"/>
  <c r="H24" i="43"/>
  <c r="B24" i="43"/>
  <c r="C24" i="43"/>
  <c r="D24" i="43"/>
  <c r="E24" i="43"/>
  <c r="F24" i="43"/>
  <c r="G24" i="43"/>
  <c r="T81" i="37" l="1"/>
  <c r="T85" i="37" s="1"/>
  <c r="Z31" i="37"/>
  <c r="Z76" i="37"/>
  <c r="Z75" i="37"/>
  <c r="Z70" i="37"/>
  <c r="Z68" i="37"/>
  <c r="Z67" i="37"/>
  <c r="Z66" i="37"/>
  <c r="Z69" i="37"/>
  <c r="Z61" i="37"/>
  <c r="Z59" i="37"/>
  <c r="Z58" i="37"/>
  <c r="Z60" i="37"/>
  <c r="Z53" i="37"/>
  <c r="Z52" i="37"/>
  <c r="Z51" i="37"/>
  <c r="Z43" i="37"/>
  <c r="Z44" i="37"/>
  <c r="Z46" i="37"/>
  <c r="Z36" i="37"/>
  <c r="Z28" i="37"/>
  <c r="Z35" i="37"/>
  <c r="Z27" i="37"/>
  <c r="Z38" i="37"/>
  <c r="Z34" i="37"/>
  <c r="Z30" i="37"/>
  <c r="Z32" i="37"/>
  <c r="Z37" i="37"/>
  <c r="Z33" i="37"/>
  <c r="Z29" i="37"/>
  <c r="Z22" i="37"/>
  <c r="Z21" i="37"/>
  <c r="G7" i="37"/>
  <c r="Z7" i="37"/>
  <c r="G11" i="37"/>
  <c r="Z11" i="37"/>
  <c r="Z74" i="37"/>
  <c r="Z65" i="37"/>
  <c r="Z57" i="37"/>
  <c r="Z50" i="37"/>
  <c r="Z42" i="37"/>
  <c r="Z26" i="37"/>
  <c r="Z20" i="37"/>
  <c r="N15" i="43"/>
  <c r="N24" i="43"/>
  <c r="G4" i="37"/>
  <c r="Z4" i="37"/>
  <c r="Z45" i="37"/>
  <c r="R36" i="46"/>
  <c r="L85" i="46"/>
  <c r="R85" i="46"/>
  <c r="X85" i="46"/>
  <c r="L95" i="46"/>
  <c r="R95" i="46"/>
  <c r="X95" i="46"/>
  <c r="Z98" i="46"/>
  <c r="Z31" i="46"/>
  <c r="N112" i="46"/>
  <c r="N116" i="46" s="1"/>
  <c r="F85" i="46"/>
  <c r="F95" i="46"/>
  <c r="Z35" i="46"/>
  <c r="Z45" i="46"/>
  <c r="T112" i="46"/>
  <c r="T116" i="46" s="1"/>
  <c r="L36" i="46"/>
  <c r="X36" i="46"/>
  <c r="Z24" i="46"/>
  <c r="Z49" i="46"/>
  <c r="Z53" i="46"/>
  <c r="Z20" i="46"/>
  <c r="Z41" i="46"/>
  <c r="Z51" i="46"/>
  <c r="Z4" i="46"/>
  <c r="Z16" i="46"/>
  <c r="F36" i="46"/>
  <c r="Z28" i="46"/>
  <c r="H112" i="46"/>
  <c r="H116" i="46" s="1"/>
  <c r="Z6" i="46"/>
  <c r="Z14" i="46"/>
  <c r="Z22" i="46"/>
  <c r="Z18" i="46"/>
  <c r="Z33" i="46"/>
  <c r="Z29" i="46"/>
  <c r="Z39" i="46"/>
  <c r="Z43" i="46"/>
  <c r="Z58" i="46"/>
  <c r="Z59" i="46"/>
  <c r="Z67" i="46"/>
  <c r="Z72" i="46"/>
  <c r="Z74" i="46"/>
  <c r="Z80" i="46"/>
  <c r="Z82" i="46"/>
  <c r="Z21" i="46"/>
  <c r="Z17" i="46"/>
  <c r="Z32" i="46"/>
  <c r="Z42" i="46"/>
  <c r="Z52" i="46"/>
  <c r="Z65" i="46"/>
  <c r="Z66" i="46"/>
  <c r="Z73" i="46"/>
  <c r="Z81" i="46"/>
  <c r="Z94" i="46"/>
  <c r="Z90" i="46"/>
  <c r="Z102" i="46"/>
  <c r="Z108" i="46"/>
  <c r="Z61" i="46"/>
  <c r="Z76" i="46"/>
  <c r="Z84" i="46"/>
  <c r="Z88" i="46"/>
  <c r="Z93" i="46"/>
  <c r="Z89" i="46"/>
  <c r="Z101" i="46"/>
  <c r="Z5" i="46"/>
  <c r="Z23" i="46"/>
  <c r="Z19" i="46"/>
  <c r="Z15" i="46"/>
  <c r="Z34" i="46"/>
  <c r="Z30" i="46"/>
  <c r="Z44" i="46"/>
  <c r="Z40" i="46"/>
  <c r="Z54" i="46"/>
  <c r="Z50" i="46"/>
  <c r="Z60" i="46"/>
  <c r="Z68" i="46"/>
  <c r="Z75" i="46"/>
  <c r="Z83" i="46"/>
  <c r="Z92" i="46"/>
  <c r="Z100" i="46"/>
  <c r="Z107" i="46"/>
  <c r="Z91" i="46"/>
  <c r="Z103" i="46"/>
  <c r="Z99" i="46"/>
  <c r="H85" i="37"/>
  <c r="F78" i="37"/>
  <c r="G78" i="37" s="1"/>
  <c r="L78" i="37"/>
  <c r="X78" i="37"/>
  <c r="Z78" i="37" l="1"/>
  <c r="Z85" i="46"/>
  <c r="Z95" i="46"/>
  <c r="Z36" i="46"/>
  <c r="W62" i="46"/>
  <c r="V62" i="46"/>
  <c r="U62" i="46"/>
  <c r="Q62" i="46"/>
  <c r="P62" i="46"/>
  <c r="O62" i="46"/>
  <c r="K62" i="46"/>
  <c r="J62" i="46"/>
  <c r="I62" i="46"/>
  <c r="E62" i="46"/>
  <c r="D62" i="46"/>
  <c r="C62" i="46"/>
  <c r="B62" i="46"/>
  <c r="W55" i="46"/>
  <c r="V55" i="46"/>
  <c r="U55" i="46"/>
  <c r="Q55" i="46"/>
  <c r="P55" i="46"/>
  <c r="O55" i="46"/>
  <c r="K55" i="46"/>
  <c r="J55" i="46"/>
  <c r="I55" i="46"/>
  <c r="E55" i="46"/>
  <c r="D55" i="46"/>
  <c r="C55" i="46"/>
  <c r="B55" i="46"/>
  <c r="W46" i="46"/>
  <c r="V46" i="46"/>
  <c r="U46" i="46"/>
  <c r="Q46" i="46"/>
  <c r="P46" i="46"/>
  <c r="O46" i="46"/>
  <c r="K46" i="46"/>
  <c r="J46" i="46"/>
  <c r="I46" i="46"/>
  <c r="E46" i="46"/>
  <c r="D46" i="46"/>
  <c r="C46" i="46"/>
  <c r="B46" i="46"/>
  <c r="P109" i="46"/>
  <c r="Q109" i="46"/>
  <c r="U109" i="46"/>
  <c r="V109" i="46"/>
  <c r="W109" i="46"/>
  <c r="O109" i="46"/>
  <c r="C109" i="46"/>
  <c r="D109" i="46"/>
  <c r="E109" i="46"/>
  <c r="I109" i="46"/>
  <c r="J109" i="46"/>
  <c r="K109" i="46"/>
  <c r="B109" i="46"/>
  <c r="D25" i="46"/>
  <c r="E25" i="46"/>
  <c r="I25" i="46"/>
  <c r="J25" i="46"/>
  <c r="K25" i="46"/>
  <c r="O25" i="46"/>
  <c r="P25" i="46"/>
  <c r="Q25" i="46"/>
  <c r="U25" i="46"/>
  <c r="V25" i="46"/>
  <c r="W25" i="46"/>
  <c r="B25" i="46"/>
  <c r="C25" i="46"/>
  <c r="P113" i="46"/>
  <c r="Q113" i="46"/>
  <c r="V113" i="46"/>
  <c r="W113" i="46"/>
  <c r="D113" i="46"/>
  <c r="E113" i="46"/>
  <c r="J113" i="46"/>
  <c r="K113" i="46"/>
  <c r="B113" i="46"/>
  <c r="W104" i="46"/>
  <c r="V104" i="46"/>
  <c r="U104" i="46"/>
  <c r="Q104" i="46"/>
  <c r="P104" i="46"/>
  <c r="O104" i="46"/>
  <c r="K104" i="46"/>
  <c r="J104" i="46"/>
  <c r="I104" i="46"/>
  <c r="E104" i="46"/>
  <c r="D104" i="46"/>
  <c r="C104" i="46"/>
  <c r="B104" i="46"/>
  <c r="W69" i="46"/>
  <c r="V69" i="46"/>
  <c r="U69" i="46"/>
  <c r="Q69" i="46"/>
  <c r="P69" i="46"/>
  <c r="O69" i="46"/>
  <c r="K69" i="46"/>
  <c r="J69" i="46"/>
  <c r="I69" i="46"/>
  <c r="E69" i="46"/>
  <c r="D69" i="46"/>
  <c r="C69" i="46"/>
  <c r="B69" i="46"/>
  <c r="W77" i="46"/>
  <c r="V77" i="46"/>
  <c r="U77" i="46"/>
  <c r="Q77" i="46"/>
  <c r="P77" i="46"/>
  <c r="O77" i="46"/>
  <c r="K77" i="46"/>
  <c r="J77" i="46"/>
  <c r="I77" i="46"/>
  <c r="E77" i="46"/>
  <c r="D77" i="46"/>
  <c r="C77" i="46"/>
  <c r="B77" i="46"/>
  <c r="F25" i="46" l="1"/>
  <c r="F77" i="46"/>
  <c r="L69" i="46"/>
  <c r="R104" i="46"/>
  <c r="R46" i="46"/>
  <c r="X55" i="46"/>
  <c r="F62" i="46"/>
  <c r="X77" i="46"/>
  <c r="F69" i="46"/>
  <c r="L104" i="46"/>
  <c r="L46" i="46"/>
  <c r="R55" i="46"/>
  <c r="X62" i="46"/>
  <c r="E112" i="46"/>
  <c r="P112" i="46"/>
  <c r="P116" i="46" s="1"/>
  <c r="I113" i="46"/>
  <c r="L7" i="46"/>
  <c r="L25" i="46"/>
  <c r="D112" i="46"/>
  <c r="D116" i="46" s="1"/>
  <c r="R77" i="46"/>
  <c r="X69" i="46"/>
  <c r="F104" i="46"/>
  <c r="O113" i="46"/>
  <c r="R7" i="46"/>
  <c r="R25" i="46"/>
  <c r="J112" i="46"/>
  <c r="J116" i="46" s="1"/>
  <c r="F109" i="46"/>
  <c r="C112" i="46"/>
  <c r="U112" i="46"/>
  <c r="X109" i="46"/>
  <c r="F46" i="46"/>
  <c r="L55" i="46"/>
  <c r="R62" i="46"/>
  <c r="B112" i="46"/>
  <c r="B116" i="46" s="1"/>
  <c r="W112" i="46"/>
  <c r="W116" i="46" s="1"/>
  <c r="K112" i="46"/>
  <c r="K116" i="46" s="1"/>
  <c r="V112" i="46"/>
  <c r="V116" i="46" s="1"/>
  <c r="L77" i="46"/>
  <c r="R69" i="46"/>
  <c r="X104" i="46"/>
  <c r="U113" i="46"/>
  <c r="X7" i="46"/>
  <c r="X25" i="46"/>
  <c r="L109" i="46"/>
  <c r="I112" i="46"/>
  <c r="R109" i="46"/>
  <c r="O112" i="46"/>
  <c r="Q112" i="46"/>
  <c r="X46" i="46"/>
  <c r="F55" i="46"/>
  <c r="L62" i="46"/>
  <c r="C113" i="46"/>
  <c r="F7" i="46"/>
  <c r="F113" i="46" s="1"/>
  <c r="P12" i="37"/>
  <c r="Q12" i="37"/>
  <c r="U12" i="37"/>
  <c r="V12" i="37"/>
  <c r="W12" i="37"/>
  <c r="O12" i="37"/>
  <c r="C71" i="37"/>
  <c r="B23" i="43" s="1"/>
  <c r="P83" i="37" l="1"/>
  <c r="Q83" i="37"/>
  <c r="W83" i="37"/>
  <c r="V83" i="37"/>
  <c r="Z62" i="46"/>
  <c r="I116" i="46"/>
  <c r="U116" i="46"/>
  <c r="Z55" i="46"/>
  <c r="R112" i="46"/>
  <c r="Z109" i="46"/>
  <c r="X112" i="46"/>
  <c r="Z77" i="46"/>
  <c r="Z25" i="46"/>
  <c r="Z104" i="46"/>
  <c r="O116" i="46"/>
  <c r="Z46" i="46"/>
  <c r="L112" i="46"/>
  <c r="Y7" i="46"/>
  <c r="X113" i="46"/>
  <c r="Z7" i="46"/>
  <c r="F112" i="46"/>
  <c r="S7" i="46"/>
  <c r="R113" i="46"/>
  <c r="S113" i="46" s="1"/>
  <c r="Z69" i="46"/>
  <c r="M7" i="46"/>
  <c r="L113" i="46"/>
  <c r="M113" i="46" s="1"/>
  <c r="U83" i="37"/>
  <c r="X12" i="37"/>
  <c r="O83" i="37"/>
  <c r="R12" i="37"/>
  <c r="G7" i="46"/>
  <c r="Q116" i="46"/>
  <c r="E116" i="46"/>
  <c r="C116" i="46"/>
  <c r="G116" i="46" l="1"/>
  <c r="X116" i="46"/>
  <c r="F116" i="46"/>
  <c r="Z112" i="46"/>
  <c r="Y113" i="46"/>
  <c r="Z113" i="46"/>
  <c r="M116" i="46"/>
  <c r="L116" i="46"/>
  <c r="S116" i="46"/>
  <c r="R116" i="46"/>
  <c r="Y12" i="37"/>
  <c r="Y116" i="46" l="1"/>
  <c r="Z116" i="46"/>
  <c r="N12" i="37"/>
  <c r="C12" i="37"/>
  <c r="D12" i="37"/>
  <c r="E12" i="37"/>
  <c r="I12" i="37"/>
  <c r="J12" i="37"/>
  <c r="K12" i="37"/>
  <c r="B12" i="37"/>
  <c r="B83" i="37" s="1"/>
  <c r="J83" i="37" l="1"/>
  <c r="K83" i="37"/>
  <c r="E83" i="37"/>
  <c r="D83" i="37"/>
  <c r="C83" i="37"/>
  <c r="F12" i="37"/>
  <c r="Z12" i="37" s="1"/>
  <c r="N83" i="37"/>
  <c r="S12" i="37"/>
  <c r="L12" i="37"/>
  <c r="I83" i="37"/>
  <c r="G12" i="37" l="1"/>
  <c r="G83" i="37" s="1"/>
  <c r="F83" i="37"/>
  <c r="M12" i="37"/>
  <c r="K71" i="37"/>
  <c r="G23" i="43" s="1"/>
  <c r="J71" i="37"/>
  <c r="F23" i="43" s="1"/>
  <c r="I71" i="37"/>
  <c r="E23" i="43" s="1"/>
  <c r="C62" i="37"/>
  <c r="D62" i="37"/>
  <c r="C22" i="43" s="1"/>
  <c r="E62" i="37"/>
  <c r="D22" i="43" s="1"/>
  <c r="I62" i="37"/>
  <c r="J62" i="37"/>
  <c r="F22" i="43" s="1"/>
  <c r="K62" i="37"/>
  <c r="G22" i="43" s="1"/>
  <c r="K54" i="37"/>
  <c r="G21" i="43" s="1"/>
  <c r="J54" i="37"/>
  <c r="F21" i="43" s="1"/>
  <c r="I54" i="37"/>
  <c r="E54" i="37"/>
  <c r="D21" i="43" s="1"/>
  <c r="E71" i="37"/>
  <c r="D23" i="43" s="1"/>
  <c r="D71" i="37"/>
  <c r="C23" i="43" s="1"/>
  <c r="D54" i="37"/>
  <c r="C21" i="43" s="1"/>
  <c r="D47" i="37"/>
  <c r="C20" i="43" s="1"/>
  <c r="C54" i="37"/>
  <c r="C47" i="37"/>
  <c r="D82" i="37"/>
  <c r="E82" i="37"/>
  <c r="J82" i="37"/>
  <c r="K82" i="37"/>
  <c r="N82" i="37"/>
  <c r="P82" i="37"/>
  <c r="Q82" i="37"/>
  <c r="V82" i="37"/>
  <c r="W82" i="37"/>
  <c r="B23" i="37"/>
  <c r="C23" i="37"/>
  <c r="D23" i="37"/>
  <c r="E23" i="37"/>
  <c r="I23" i="37"/>
  <c r="J23" i="37"/>
  <c r="K23" i="37"/>
  <c r="N23" i="37"/>
  <c r="O23" i="37"/>
  <c r="P23" i="37"/>
  <c r="Q23" i="37"/>
  <c r="U23" i="37"/>
  <c r="V23" i="37"/>
  <c r="W23" i="37"/>
  <c r="B39" i="37"/>
  <c r="C39" i="37"/>
  <c r="D39" i="37"/>
  <c r="C19" i="43" s="1"/>
  <c r="E39" i="37"/>
  <c r="D19" i="43" s="1"/>
  <c r="I39" i="37"/>
  <c r="E19" i="43" s="1"/>
  <c r="J39" i="37"/>
  <c r="F19" i="43" s="1"/>
  <c r="K39" i="37"/>
  <c r="G19" i="43" s="1"/>
  <c r="N39" i="37"/>
  <c r="O39" i="37"/>
  <c r="H19" i="43" s="1"/>
  <c r="P39" i="37"/>
  <c r="I19" i="43" s="1"/>
  <c r="Q39" i="37"/>
  <c r="J19" i="43" s="1"/>
  <c r="U39" i="37"/>
  <c r="K19" i="43" s="1"/>
  <c r="V39" i="37"/>
  <c r="L19" i="43" s="1"/>
  <c r="W39" i="37"/>
  <c r="M19" i="43" s="1"/>
  <c r="B47" i="37"/>
  <c r="E47" i="37"/>
  <c r="D20" i="43" s="1"/>
  <c r="I47" i="37"/>
  <c r="J47" i="37"/>
  <c r="F20" i="43" s="1"/>
  <c r="K47" i="37"/>
  <c r="G20" i="43" s="1"/>
  <c r="N47" i="37"/>
  <c r="O47" i="37"/>
  <c r="P47" i="37"/>
  <c r="I20" i="43" s="1"/>
  <c r="Q47" i="37"/>
  <c r="J20" i="43" s="1"/>
  <c r="U47" i="37"/>
  <c r="V47" i="37"/>
  <c r="L20" i="43" s="1"/>
  <c r="W47" i="37"/>
  <c r="M20" i="43" s="1"/>
  <c r="B54" i="37"/>
  <c r="N54" i="37"/>
  <c r="O54" i="37"/>
  <c r="P54" i="37"/>
  <c r="I21" i="43" s="1"/>
  <c r="Q54" i="37"/>
  <c r="J21" i="43" s="1"/>
  <c r="U54" i="37"/>
  <c r="V54" i="37"/>
  <c r="L21" i="43" s="1"/>
  <c r="W54" i="37"/>
  <c r="M21" i="43" s="1"/>
  <c r="B62" i="37"/>
  <c r="N62" i="37"/>
  <c r="O62" i="37"/>
  <c r="P62" i="37"/>
  <c r="I22" i="43" s="1"/>
  <c r="Q62" i="37"/>
  <c r="J22" i="43" s="1"/>
  <c r="U62" i="37"/>
  <c r="V62" i="37"/>
  <c r="L22" i="43" s="1"/>
  <c r="W62" i="37"/>
  <c r="M22" i="43" s="1"/>
  <c r="B71" i="37"/>
  <c r="N71" i="37"/>
  <c r="O71" i="37"/>
  <c r="H23" i="43" s="1"/>
  <c r="P71" i="37"/>
  <c r="I23" i="43" s="1"/>
  <c r="Q71" i="37"/>
  <c r="J23" i="43" s="1"/>
  <c r="U71" i="37"/>
  <c r="K23" i="43" s="1"/>
  <c r="V71" i="37"/>
  <c r="L23" i="43" s="1"/>
  <c r="W71" i="37"/>
  <c r="M23" i="43" s="1"/>
  <c r="U81" i="37" l="1"/>
  <c r="N81" i="37"/>
  <c r="N85" i="37" s="1"/>
  <c r="O81" i="37"/>
  <c r="I81" i="37"/>
  <c r="M18" i="43"/>
  <c r="M25" i="43" s="1"/>
  <c r="M27" i="43" s="1"/>
  <c r="W81" i="37"/>
  <c r="W85" i="37" s="1"/>
  <c r="L18" i="43"/>
  <c r="L25" i="43" s="1"/>
  <c r="L27" i="43" s="1"/>
  <c r="L31" i="43" s="1"/>
  <c r="V81" i="37"/>
  <c r="V85" i="37" s="1"/>
  <c r="J18" i="43"/>
  <c r="J25" i="43" s="1"/>
  <c r="J27" i="43" s="1"/>
  <c r="Q81" i="37"/>
  <c r="Q85" i="37" s="1"/>
  <c r="I18" i="43"/>
  <c r="I25" i="43" s="1"/>
  <c r="I27" i="43" s="1"/>
  <c r="P81" i="37"/>
  <c r="P85" i="37" s="1"/>
  <c r="F18" i="43"/>
  <c r="F25" i="43" s="1"/>
  <c r="F27" i="43" s="1"/>
  <c r="J81" i="37"/>
  <c r="J85" i="37" s="1"/>
  <c r="G18" i="43"/>
  <c r="G25" i="43" s="1"/>
  <c r="G27" i="43" s="1"/>
  <c r="K81" i="37"/>
  <c r="K85" i="37" s="1"/>
  <c r="B81" i="37"/>
  <c r="C18" i="43"/>
  <c r="C25" i="43" s="1"/>
  <c r="C27" i="43" s="1"/>
  <c r="D81" i="37"/>
  <c r="D85" i="37" s="1"/>
  <c r="D18" i="43"/>
  <c r="D25" i="43" s="1"/>
  <c r="D27" i="43" s="1"/>
  <c r="E81" i="37"/>
  <c r="E85" i="37" s="1"/>
  <c r="C81" i="37"/>
  <c r="N23" i="43"/>
  <c r="R39" i="37"/>
  <c r="L39" i="37"/>
  <c r="R8" i="37"/>
  <c r="S8" i="37" s="1"/>
  <c r="L8" i="37"/>
  <c r="L82" i="37" s="1"/>
  <c r="M82" i="37" s="1"/>
  <c r="R71" i="37"/>
  <c r="H21" i="43"/>
  <c r="R54" i="37"/>
  <c r="H20" i="43"/>
  <c r="R47" i="37"/>
  <c r="E20" i="43"/>
  <c r="L47" i="37"/>
  <c r="E21" i="43"/>
  <c r="L54" i="37"/>
  <c r="B22" i="43"/>
  <c r="F62" i="37"/>
  <c r="B18" i="43"/>
  <c r="F23" i="37"/>
  <c r="B20" i="43"/>
  <c r="F47" i="37"/>
  <c r="F71" i="37"/>
  <c r="E22" i="43"/>
  <c r="L62" i="37"/>
  <c r="L71" i="37"/>
  <c r="H18" i="43"/>
  <c r="R23" i="37"/>
  <c r="E18" i="43"/>
  <c r="L23" i="37"/>
  <c r="B21" i="43"/>
  <c r="F54" i="37"/>
  <c r="H22" i="43"/>
  <c r="R62" i="37"/>
  <c r="X71" i="37"/>
  <c r="K22" i="43"/>
  <c r="X62" i="37"/>
  <c r="K21" i="43"/>
  <c r="X54" i="37"/>
  <c r="K20" i="43"/>
  <c r="X47" i="37"/>
  <c r="X39" i="37"/>
  <c r="U82" i="37"/>
  <c r="X8" i="37"/>
  <c r="K18" i="43"/>
  <c r="X23" i="37"/>
  <c r="F8" i="37"/>
  <c r="F39" i="37"/>
  <c r="B19" i="43"/>
  <c r="N19" i="43" s="1"/>
  <c r="I82" i="37"/>
  <c r="M83" i="37"/>
  <c r="L83" i="37"/>
  <c r="O82" i="37"/>
  <c r="C82" i="37"/>
  <c r="B82" i="37"/>
  <c r="H25" i="43" l="1"/>
  <c r="H27" i="43" s="1"/>
  <c r="K25" i="43"/>
  <c r="K27" i="43" s="1"/>
  <c r="E25" i="43"/>
  <c r="E27" i="43" s="1"/>
  <c r="B25" i="43"/>
  <c r="B27" i="43" s="1"/>
  <c r="Z71" i="37"/>
  <c r="Z62" i="37"/>
  <c r="Z54" i="37"/>
  <c r="Z39" i="37"/>
  <c r="Z23" i="37"/>
  <c r="N20" i="43"/>
  <c r="N22" i="43"/>
  <c r="N21" i="43"/>
  <c r="N18" i="43"/>
  <c r="F82" i="37"/>
  <c r="Z8" i="37"/>
  <c r="Z47" i="37"/>
  <c r="J31" i="43"/>
  <c r="M31" i="43"/>
  <c r="F31" i="43"/>
  <c r="I31" i="43"/>
  <c r="D31" i="43"/>
  <c r="G31" i="43"/>
  <c r="C31" i="43"/>
  <c r="R82" i="37"/>
  <c r="S82" i="37" s="1"/>
  <c r="M8" i="37"/>
  <c r="G8" i="37"/>
  <c r="L81" i="37"/>
  <c r="Y8" i="37"/>
  <c r="X82" i="37"/>
  <c r="Y82" i="37" s="1"/>
  <c r="R81" i="37"/>
  <c r="F81" i="37"/>
  <c r="U85" i="37"/>
  <c r="X81" i="37"/>
  <c r="I85" i="37"/>
  <c r="C85" i="37"/>
  <c r="B85" i="37"/>
  <c r="O85" i="37"/>
  <c r="F85" i="37" l="1"/>
  <c r="G82" i="37"/>
  <c r="Z82" i="37"/>
  <c r="N25" i="43"/>
  <c r="K31" i="43"/>
  <c r="E31" i="43"/>
  <c r="H31" i="43"/>
  <c r="B31" i="43"/>
  <c r="Z81" i="37"/>
  <c r="R83" i="37"/>
  <c r="S83" i="37"/>
  <c r="M85" i="37"/>
  <c r="L85" i="37"/>
  <c r="G85" i="37" l="1"/>
  <c r="N27" i="43"/>
  <c r="N31" i="43" s="1"/>
  <c r="Y83" i="37"/>
  <c r="X83" i="37" l="1"/>
  <c r="Z83" i="37" s="1"/>
  <c r="R85" i="37"/>
  <c r="S85" i="37"/>
  <c r="Z85" i="37" l="1"/>
  <c r="Y85" i="37"/>
  <c r="X85" i="37"/>
</calcChain>
</file>

<file path=xl/sharedStrings.xml><?xml version="1.0" encoding="utf-8"?>
<sst xmlns="http://schemas.openxmlformats.org/spreadsheetml/2006/main" count="281" uniqueCount="220">
  <si>
    <t xml:space="preserve">Parking </t>
  </si>
  <si>
    <t>Dental</t>
  </si>
  <si>
    <t>Vision</t>
  </si>
  <si>
    <t>Life</t>
  </si>
  <si>
    <t>TOTAL EXPENSES</t>
  </si>
  <si>
    <t>TOTAL INCOME</t>
  </si>
  <si>
    <t>% OF EXPENSES TO INCOME</t>
  </si>
  <si>
    <t>Dues &amp; Subscriptions</t>
  </si>
  <si>
    <t>Projected Monthly</t>
    <phoneticPr fontId="3" type="noConversion"/>
  </si>
  <si>
    <t>JAN</t>
    <phoneticPr fontId="3" type="noConversion"/>
  </si>
  <si>
    <t>FEB</t>
    <phoneticPr fontId="3" type="noConversion"/>
  </si>
  <si>
    <t>MARCH</t>
    <phoneticPr fontId="3" type="noConversion"/>
  </si>
  <si>
    <t>APRIL</t>
    <phoneticPr fontId="3" type="noConversion"/>
  </si>
  <si>
    <t>MAY</t>
    <phoneticPr fontId="3" type="noConversion"/>
  </si>
  <si>
    <t>JUNE</t>
    <phoneticPr fontId="3" type="noConversion"/>
  </si>
  <si>
    <t>JULY</t>
    <phoneticPr fontId="3" type="noConversion"/>
  </si>
  <si>
    <t>AUG</t>
    <phoneticPr fontId="3" type="noConversion"/>
  </si>
  <si>
    <t>SEP</t>
    <phoneticPr fontId="3" type="noConversion"/>
  </si>
  <si>
    <t>OCT</t>
    <phoneticPr fontId="3" type="noConversion"/>
  </si>
  <si>
    <t>NOV</t>
    <phoneticPr fontId="3" type="noConversion"/>
  </si>
  <si>
    <t>DEC</t>
    <phoneticPr fontId="3" type="noConversion"/>
  </si>
  <si>
    <t>YEAR TO DATE</t>
    <phoneticPr fontId="3" type="noConversion"/>
  </si>
  <si>
    <t>Income Received Category</t>
  </si>
  <si>
    <t>Other Income</t>
  </si>
  <si>
    <t>Total Income Produced</t>
  </si>
  <si>
    <t>Auto Expenses Category</t>
  </si>
  <si>
    <t>Total Auto Expense</t>
    <phoneticPr fontId="3" type="noConversion"/>
  </si>
  <si>
    <t>Office Expenses Category</t>
  </si>
  <si>
    <t xml:space="preserve">Office/Space Rental </t>
  </si>
  <si>
    <t>Computer Lease &amp; Software</t>
  </si>
  <si>
    <t>Office Supplies</t>
  </si>
  <si>
    <t>Signs &amp; Materials</t>
  </si>
  <si>
    <t>Printing</t>
  </si>
  <si>
    <t>Total Office Expenses</t>
  </si>
  <si>
    <t>Marketing</t>
  </si>
  <si>
    <t>Advertising</t>
  </si>
  <si>
    <t>Payroll Expenses Category</t>
  </si>
  <si>
    <t>Office Wages</t>
  </si>
  <si>
    <t>Owner Salary</t>
  </si>
  <si>
    <t>Payroll Tax</t>
  </si>
  <si>
    <t>Payroll Service</t>
  </si>
  <si>
    <t>Total Payroll Expenses</t>
  </si>
  <si>
    <t>Travel Expenses Category</t>
  </si>
  <si>
    <t xml:space="preserve">Air Fare </t>
  </si>
  <si>
    <t>Rental Auto</t>
  </si>
  <si>
    <t>Total Travel Expenses</t>
  </si>
  <si>
    <t>Benefits Expenses Category</t>
  </si>
  <si>
    <t xml:space="preserve">Medical &amp; Health </t>
  </si>
  <si>
    <t>Disability</t>
  </si>
  <si>
    <t>Retirement Fund</t>
  </si>
  <si>
    <t>Total Insurance Expenses</t>
  </si>
  <si>
    <t>Fuel</t>
  </si>
  <si>
    <t>Professional Fees (Accountant/Attorney)</t>
  </si>
  <si>
    <t>Equipment Repairs</t>
  </si>
  <si>
    <t>Continuing Education</t>
  </si>
  <si>
    <t>Wages</t>
  </si>
  <si>
    <t>Cable TV/SatTV</t>
  </si>
  <si>
    <t>Magazines</t>
  </si>
  <si>
    <t>Newspapers</t>
  </si>
  <si>
    <t>Interest/Dividends</t>
  </si>
  <si>
    <t>Misc Income</t>
  </si>
  <si>
    <t>Concerts/Clubs</t>
  </si>
  <si>
    <t>Charity</t>
  </si>
  <si>
    <t xml:space="preserve">Electric </t>
  </si>
  <si>
    <t>Insurance</t>
  </si>
  <si>
    <t xml:space="preserve">Gas </t>
  </si>
  <si>
    <t>Prescriptions</t>
  </si>
  <si>
    <t>Over-the-Counter Drugs</t>
  </si>
  <si>
    <t>Clothing</t>
  </si>
  <si>
    <t xml:space="preserve">Home Telephone </t>
  </si>
  <si>
    <t>Out of Pocket Dr.</t>
  </si>
  <si>
    <t>Home Repairs</t>
  </si>
  <si>
    <t>Vet/Pet Meds</t>
  </si>
  <si>
    <t>Life Insurance</t>
  </si>
  <si>
    <t xml:space="preserve">Salon/Barber/Hairdresser </t>
  </si>
  <si>
    <t>Housekeeper</t>
  </si>
  <si>
    <t xml:space="preserve">Manicure/Pedicure </t>
  </si>
  <si>
    <t xml:space="preserve">Gardener </t>
  </si>
  <si>
    <t xml:space="preserve">Facial/Massage </t>
  </si>
  <si>
    <t>Books</t>
  </si>
  <si>
    <t>Travel</t>
  </si>
  <si>
    <t>Music</t>
  </si>
  <si>
    <t>Accommodations</t>
  </si>
  <si>
    <t>Groceries</t>
  </si>
  <si>
    <t>Food</t>
  </si>
  <si>
    <t>Sourvenirs</t>
  </si>
  <si>
    <t>Dry Cleaning</t>
  </si>
  <si>
    <t>Pet Boarding</t>
  </si>
  <si>
    <t>Long Term Savings</t>
  </si>
  <si>
    <t>Dining Out</t>
  </si>
  <si>
    <t>Rental Car</t>
  </si>
  <si>
    <t>Retirement (401K/Roth)</t>
  </si>
  <si>
    <t>Credit Card Payments</t>
  </si>
  <si>
    <t>Income Tax (Additional)</t>
  </si>
  <si>
    <t>Other Obligations</t>
  </si>
  <si>
    <t>Gas/Fuel</t>
  </si>
  <si>
    <t>Car Payments</t>
  </si>
  <si>
    <t>Sports Equipment</t>
  </si>
  <si>
    <t>Team Dues</t>
  </si>
  <si>
    <t>Other</t>
  </si>
  <si>
    <t>Car wash</t>
  </si>
  <si>
    <t>Parking</t>
  </si>
  <si>
    <t>Public Transport/Toll</t>
  </si>
  <si>
    <t>Expenses:</t>
    <phoneticPr fontId="2" type="noConversion"/>
  </si>
  <si>
    <t>Total Expenses:</t>
    <phoneticPr fontId="2" type="noConversion"/>
  </si>
  <si>
    <t>Total to Business Savings</t>
  </si>
  <si>
    <t>Business Savings</t>
  </si>
  <si>
    <t>Buffini &amp; Company's Budget Workbook</t>
  </si>
  <si>
    <t>Image here</t>
  </si>
  <si>
    <t>Business Profit &amp; Loss Statement</t>
  </si>
  <si>
    <t xml:space="preserve">Monthly Business Budget </t>
  </si>
  <si>
    <t xml:space="preserve"> </t>
  </si>
  <si>
    <t xml:space="preserve">Pet Food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</si>
  <si>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</si>
  <si>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</si>
  <si>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</si>
  <si>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</si>
  <si>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</si>
  <si>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</si>
  <si>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</si>
  <si>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</si>
  <si>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</si>
  <si>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</si>
  <si>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</si>
  <si>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</si>
  <si>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Home Expenses Category</t>
  </si>
  <si>
    <t>Daily Living Expenses Category</t>
  </si>
  <si>
    <t>Personal Expenses Category</t>
  </si>
  <si>
    <t>Total Income Received</t>
  </si>
  <si>
    <t>Total Home Expense</t>
  </si>
  <si>
    <t>Total Personal Expenses</t>
  </si>
  <si>
    <t>Total Financial Obligations Expenses</t>
  </si>
  <si>
    <t>Financial Obligations Expenses Category</t>
  </si>
  <si>
    <t>Total Daily Living Expenses</t>
  </si>
  <si>
    <t>Entertainment Expenses Category</t>
  </si>
  <si>
    <t>Total Entertainment Expenses</t>
  </si>
  <si>
    <t>Vacation Expenses Category</t>
  </si>
  <si>
    <t>Total Vacation Expenses</t>
  </si>
  <si>
    <t>Misc. Payments Expenses Category</t>
  </si>
  <si>
    <t>Transportation Expenses Category</t>
  </si>
  <si>
    <t>Total Transportation Expenses</t>
  </si>
  <si>
    <t>Health Expenses Category</t>
  </si>
  <si>
    <t>Total Health Expenses</t>
  </si>
  <si>
    <t>Dues &amp; Subscriptions Expenses Category</t>
  </si>
  <si>
    <t>Water</t>
  </si>
  <si>
    <t>Total Dues &amp; Subscriptions Expenses</t>
  </si>
  <si>
    <t>Total Recreation Expenses</t>
  </si>
  <si>
    <t>Total Misc. Payments Expenses</t>
  </si>
  <si>
    <t>Dependant Care Expenses Category</t>
  </si>
  <si>
    <t>Childcare</t>
  </si>
  <si>
    <t>Toys</t>
  </si>
  <si>
    <t>Gym Dues</t>
  </si>
  <si>
    <t>Other Grooming</t>
  </si>
  <si>
    <t>Recreational Activites</t>
  </si>
  <si>
    <t>Trash/Recycling</t>
  </si>
  <si>
    <t>Sewage</t>
  </si>
  <si>
    <t>Home Improvements</t>
  </si>
  <si>
    <t>Business Development Expenses Category</t>
  </si>
  <si>
    <t>Training</t>
  </si>
  <si>
    <t>Events/Conferences</t>
  </si>
  <si>
    <t>Coaching</t>
  </si>
  <si>
    <t>Total Business Development Expenses</t>
  </si>
  <si>
    <t>Internet</t>
  </si>
  <si>
    <t>Streaming Services</t>
  </si>
  <si>
    <t>Business Savings Category</t>
  </si>
  <si>
    <t>Lead Generation Expenses Category</t>
  </si>
  <si>
    <t>Total Lead Generation Expenses</t>
  </si>
  <si>
    <t>TOTAL SAVINGS</t>
  </si>
  <si>
    <t>Q1 Total</t>
  </si>
  <si>
    <t>Q1  +/-</t>
  </si>
  <si>
    <t>Q2 Total</t>
  </si>
  <si>
    <t>Q2  +/-</t>
  </si>
  <si>
    <t>Q3 Total</t>
  </si>
  <si>
    <t>Q3  +/-</t>
  </si>
  <si>
    <t>Q4 Total</t>
  </si>
  <si>
    <t>Q4  +/-</t>
  </si>
  <si>
    <t>Q2 +/-</t>
  </si>
  <si>
    <t>Revenue:</t>
  </si>
  <si>
    <t>Total Revenue:</t>
  </si>
  <si>
    <t>Cost of Goods Sold:</t>
  </si>
  <si>
    <t>Total Costs of Goods Sold:</t>
  </si>
  <si>
    <t>Referral Fees Received</t>
  </si>
  <si>
    <t>Cost of Goods Sold</t>
  </si>
  <si>
    <t>Referral Fees Given</t>
  </si>
  <si>
    <t>Total Cost of Goods Sold</t>
  </si>
  <si>
    <t>Rental Income</t>
  </si>
  <si>
    <t>Gross Profit:</t>
  </si>
  <si>
    <t>Net Profit/Loss Before Taxes:</t>
  </si>
  <si>
    <t>Income Tax:</t>
  </si>
  <si>
    <t>Net Profit/Loss After Taxes:</t>
  </si>
  <si>
    <t>Holidays/Gifts</t>
  </si>
  <si>
    <t>Personal Savings Category</t>
  </si>
  <si>
    <t>Total to Personal Savings</t>
  </si>
  <si>
    <t>Personal Savings</t>
  </si>
  <si>
    <t>Projected Monthly</t>
  </si>
  <si>
    <t>Mortgage Payment</t>
  </si>
  <si>
    <t>Repairs/Maintenance</t>
  </si>
  <si>
    <t>Repairs &amp; Maintenance</t>
  </si>
  <si>
    <t>Postage &amp; Freight</t>
  </si>
  <si>
    <t>Telephone (Office)</t>
  </si>
  <si>
    <t>Telephone (Cellular)</t>
  </si>
  <si>
    <t>Photography &amp; Video</t>
  </si>
  <si>
    <t>Hotel Charges</t>
  </si>
  <si>
    <t>Meals</t>
  </si>
  <si>
    <t>Misc. Travel</t>
  </si>
  <si>
    <t>Gifts (Pop-By, Closing, Referral)</t>
  </si>
  <si>
    <t>Meals and Entertainment</t>
  </si>
  <si>
    <t>Client Parties/Business Mixers</t>
  </si>
  <si>
    <t>Religious Orgs.</t>
  </si>
  <si>
    <t>Movies/Theatre</t>
  </si>
  <si>
    <t>A. Auto Expenses</t>
  </si>
  <si>
    <t xml:space="preserve">B. Office Expenses </t>
  </si>
  <si>
    <t>C. Lead Generation Expenses</t>
  </si>
  <si>
    <t>D. Payroll Expenses</t>
  </si>
  <si>
    <t>E. Travel Expenses</t>
  </si>
  <si>
    <t>F. Benefits Expenses</t>
  </si>
  <si>
    <t>G. Business Development Expenses</t>
  </si>
  <si>
    <t>RE Gross Compensation [Sales]</t>
  </si>
  <si>
    <t>Compensation Split and/or Desk Fees</t>
  </si>
  <si>
    <t>Gross Compensation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</si>
</sst>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8"/>
      <color rgb="FFFF0000"/>
      <name val="Arial"/>
      <family val="2"/>
    </font>
    <font>
      <sz val="14"/>
      <color theme="1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b/>
      <sz val="28"/>
      <color indexed="9"/>
      <name val="Arial"/>
      <family val="2"/>
    </font>
    <font>
      <b/>
      <sz val="36"/>
      <color rgb="FFFFFFFF"/>
      <name val="Arial"/>
      <family val="2"/>
    </font>
    <font>
      <sz val="9"/>
      <color theme="1"/>
      <name val="Arial"/>
      <family val="2"/>
    </font>
    <font>
      <b/>
      <sz val="28"/>
      <color rgb="FFFFFFFF"/>
      <name val="Arial"/>
      <family val="2"/>
    </font>
    <font>
      <b/>
      <sz val="20"/>
      <color rgb="FFFFFFFF"/>
      <name val="Arial"/>
      <family val="2"/>
    </font>
    <font>
      <b/>
      <sz val="22"/>
      <color rgb="FFFFFFFF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81">
    <xf numFmtId="0" fontId="0" fillId="0" borderId="0" xfId="0"/>
    <xf numFmtId="0" fontId="13" fillId="6" borderId="2" xfId="2" applyFont="1" applyFill="1" applyBorder="1" applyAlignment="1">
      <alignment horizontal="left" vertical="center" indent="1"/>
    </xf>
    <xf numFmtId="0" fontId="13" fillId="6" borderId="2" xfId="2" applyFont="1" applyFill="1" applyBorder="1" applyAlignment="1">
      <alignment horizontal="center" wrapText="1"/>
    </xf>
    <xf numFmtId="0" fontId="13" fillId="6" borderId="2" xfId="2" applyFont="1" applyFill="1" applyBorder="1" applyAlignment="1">
      <alignment horizontal="center" vertical="center" wrapText="1"/>
    </xf>
    <xf numFmtId="40" fontId="13" fillId="6" borderId="2" xfId="2" applyNumberFormat="1" applyFont="1" applyFill="1" applyBorder="1" applyAlignment="1">
      <alignment horizontal="center" vertical="center" wrapText="1"/>
    </xf>
    <xf numFmtId="40" fontId="13" fillId="6" borderId="2" xfId="2" applyNumberFormat="1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left"/>
    </xf>
    <xf numFmtId="40" fontId="8" fillId="0" borderId="2" xfId="2" applyNumberFormat="1" applyFont="1" applyFill="1" applyBorder="1" applyAlignment="1"/>
    <xf numFmtId="40" fontId="8" fillId="0" borderId="2" xfId="2" applyNumberFormat="1" applyFont="1" applyFill="1" applyBorder="1"/>
    <xf numFmtId="0" fontId="8" fillId="0" borderId="0" xfId="2" applyFont="1" applyFill="1"/>
    <xf numFmtId="0" fontId="15" fillId="0" borderId="2" xfId="2" applyFont="1" applyFill="1" applyBorder="1" applyAlignment="1">
      <alignment horizontal="left" indent="1"/>
    </xf>
    <xf numFmtId="40" fontId="8" fillId="4" borderId="2" xfId="2" applyNumberFormat="1" applyFont="1" applyFill="1" applyBorder="1" applyAlignment="1"/>
    <xf numFmtId="40" fontId="8" fillId="3" borderId="2" xfId="2" applyNumberFormat="1" applyFont="1" applyFill="1" applyBorder="1"/>
    <xf numFmtId="40" fontId="8" fillId="5" borderId="2" xfId="2" applyNumberFormat="1" applyFont="1" applyFill="1" applyBorder="1"/>
    <xf numFmtId="40" fontId="8" fillId="2" borderId="2" xfId="2" applyNumberFormat="1" applyFont="1" applyFill="1" applyBorder="1"/>
    <xf numFmtId="0" fontId="14" fillId="0" borderId="2" xfId="2" applyFont="1" applyFill="1" applyBorder="1" applyAlignment="1">
      <alignment horizontal="left" indent="1"/>
    </xf>
    <xf numFmtId="40" fontId="12" fillId="4" borderId="2" xfId="2" applyNumberFormat="1" applyFont="1" applyFill="1" applyBorder="1" applyAlignment="1"/>
    <xf numFmtId="40" fontId="12" fillId="0" borderId="2" xfId="2" applyNumberFormat="1" applyFont="1" applyFill="1" applyBorder="1" applyAlignment="1"/>
    <xf numFmtId="40" fontId="12" fillId="3" borderId="2" xfId="2" applyNumberFormat="1" applyFont="1" applyFill="1" applyBorder="1"/>
    <xf numFmtId="40" fontId="12" fillId="5" borderId="2" xfId="2" applyNumberFormat="1" applyFont="1" applyFill="1" applyBorder="1"/>
    <xf numFmtId="40" fontId="12" fillId="2" borderId="2" xfId="2" applyNumberFormat="1" applyFont="1" applyFill="1" applyBorder="1"/>
    <xf numFmtId="0" fontId="15" fillId="6" borderId="2" xfId="2" applyFont="1" applyFill="1" applyBorder="1"/>
    <xf numFmtId="40" fontId="8" fillId="6" borderId="2" xfId="2" applyNumberFormat="1" applyFont="1" applyFill="1" applyBorder="1"/>
    <xf numFmtId="40" fontId="8" fillId="3" borderId="2" xfId="2" applyNumberFormat="1" applyFont="1" applyFill="1" applyBorder="1" applyAlignment="1"/>
    <xf numFmtId="40" fontId="8" fillId="4" borderId="2" xfId="2" applyNumberFormat="1" applyFont="1" applyFill="1" applyBorder="1" applyAlignment="1">
      <alignment horizontal="center"/>
    </xf>
    <xf numFmtId="40" fontId="8" fillId="0" borderId="2" xfId="2" applyNumberFormat="1" applyFont="1" applyFill="1" applyBorder="1" applyAlignment="1">
      <alignment horizontal="center"/>
    </xf>
    <xf numFmtId="0" fontId="15" fillId="0" borderId="0" xfId="2" applyFont="1" applyFill="1" applyBorder="1" applyAlignment="1">
      <alignment horizontal="left" indent="1"/>
    </xf>
    <xf numFmtId="0" fontId="8" fillId="0" borderId="1" xfId="2" applyFont="1" applyFill="1" applyBorder="1" applyAlignment="1"/>
    <xf numFmtId="40" fontId="8" fillId="0" borderId="1" xfId="2" applyNumberFormat="1" applyFont="1" applyFill="1" applyBorder="1" applyAlignment="1"/>
    <xf numFmtId="0" fontId="14" fillId="6" borderId="2" xfId="2" applyFont="1" applyFill="1" applyBorder="1" applyAlignment="1">
      <alignment horizontal="right"/>
    </xf>
    <xf numFmtId="0" fontId="14" fillId="0" borderId="0" xfId="2" applyFont="1" applyFill="1" applyBorder="1" applyAlignment="1">
      <alignment horizontal="right"/>
    </xf>
    <xf numFmtId="0" fontId="8" fillId="0" borderId="6" xfId="2" applyFont="1" applyFill="1" applyBorder="1" applyAlignment="1"/>
    <xf numFmtId="40" fontId="8" fillId="0" borderId="6" xfId="2" applyNumberFormat="1" applyFont="1" applyFill="1" applyBorder="1" applyAlignment="1"/>
    <xf numFmtId="0" fontId="1" fillId="0" borderId="0" xfId="5"/>
    <xf numFmtId="0" fontId="11" fillId="0" borderId="0" xfId="5" applyFont="1" applyAlignment="1">
      <alignment horizontal="left" vertical="top" wrapText="1"/>
    </xf>
    <xf numFmtId="0" fontId="8" fillId="0" borderId="0" xfId="5" applyFont="1"/>
    <xf numFmtId="0" fontId="1" fillId="0" borderId="0" xfId="5" applyAlignment="1">
      <alignment horizontal="left" indent="1"/>
    </xf>
    <xf numFmtId="0" fontId="8" fillId="0" borderId="0" xfId="2" applyFont="1"/>
    <xf numFmtId="0" fontId="12" fillId="0" borderId="0" xfId="2" applyFont="1"/>
    <xf numFmtId="0" fontId="1" fillId="0" borderId="0" xfId="5" applyFont="1"/>
    <xf numFmtId="0" fontId="1" fillId="0" borderId="0" xfId="5" applyFont="1" applyAlignment="1">
      <alignment horizontal="center"/>
    </xf>
    <xf numFmtId="0" fontId="1" fillId="0" borderId="0" xfId="5" applyFont="1" applyFill="1"/>
    <xf numFmtId="0" fontId="1" fillId="0" borderId="0" xfId="5" applyFont="1" applyFill="1" applyAlignment="1">
      <alignment horizontal="center"/>
    </xf>
    <xf numFmtId="0" fontId="17" fillId="0" borderId="0" xfId="5" applyFont="1" applyFill="1" applyAlignment="1">
      <alignment horizontal="left" vertical="center" indent="2"/>
    </xf>
    <xf numFmtId="0" fontId="8" fillId="0" borderId="0" xfId="2" applyFont="1" applyFill="1" applyAlignment="1">
      <alignment horizontal="left" indent="14"/>
    </xf>
    <xf numFmtId="0" fontId="20" fillId="7" borderId="0" xfId="5" applyFont="1" applyFill="1" applyAlignment="1">
      <alignment vertical="center"/>
    </xf>
    <xf numFmtId="0" fontId="1" fillId="7" borderId="0" xfId="5" applyFill="1"/>
    <xf numFmtId="0" fontId="1" fillId="0" borderId="0" xfId="0" applyFont="1"/>
    <xf numFmtId="0" fontId="22" fillId="0" borderId="2" xfId="2" applyFont="1" applyFill="1" applyBorder="1" applyAlignment="1">
      <alignment horizontal="left"/>
    </xf>
    <xf numFmtId="0" fontId="14" fillId="6" borderId="0" xfId="2" applyFont="1" applyFill="1" applyBorder="1" applyAlignment="1">
      <alignment horizontal="right"/>
    </xf>
    <xf numFmtId="0" fontId="12" fillId="0" borderId="2" xfId="2" applyFont="1" applyFill="1" applyBorder="1" applyAlignment="1">
      <alignment horizontal="left"/>
    </xf>
    <xf numFmtId="0" fontId="12" fillId="0" borderId="2" xfId="2" applyFont="1" applyFill="1" applyBorder="1" applyAlignment="1">
      <alignment horizontal="left" indent="1"/>
    </xf>
    <xf numFmtId="0" fontId="7" fillId="0" borderId="2" xfId="5" applyFont="1" applyBorder="1"/>
    <xf numFmtId="0" fontId="1" fillId="0" borderId="2" xfId="5" applyBorder="1" applyAlignment="1">
      <alignment horizontal="left" indent="1"/>
    </xf>
    <xf numFmtId="40" fontId="0" fillId="0" borderId="2" xfId="0" applyNumberFormat="1" applyBorder="1"/>
    <xf numFmtId="0" fontId="1" fillId="0" borderId="0" xfId="5" applyFill="1"/>
    <xf numFmtId="40" fontId="1" fillId="0" borderId="2" xfId="5" applyNumberFormat="1" applyBorder="1"/>
    <xf numFmtId="40" fontId="7" fillId="0" borderId="2" xfId="2" applyNumberFormat="1" applyFont="1" applyFill="1" applyBorder="1"/>
    <xf numFmtId="40" fontId="8" fillId="2" borderId="0" xfId="2" applyNumberFormat="1" applyFont="1" applyFill="1" applyBorder="1"/>
    <xf numFmtId="40" fontId="7" fillId="0" borderId="2" xfId="0" applyNumberFormat="1" applyFont="1" applyBorder="1"/>
    <xf numFmtId="9" fontId="22" fillId="6" borderId="2" xfId="7" applyFont="1" applyFill="1" applyBorder="1" applyAlignment="1">
      <alignment horizontal="right"/>
    </xf>
    <xf numFmtId="9" fontId="8" fillId="4" borderId="2" xfId="7" applyFont="1" applyFill="1" applyBorder="1" applyAlignment="1"/>
    <xf numFmtId="9" fontId="8" fillId="0" borderId="2" xfId="7" applyFont="1" applyFill="1" applyBorder="1" applyAlignment="1"/>
    <xf numFmtId="9" fontId="8" fillId="3" borderId="2" xfId="7" applyFont="1" applyFill="1" applyBorder="1" applyAlignment="1"/>
    <xf numFmtId="9" fontId="8" fillId="5" borderId="2" xfId="7" applyFont="1" applyFill="1" applyBorder="1"/>
    <xf numFmtId="9" fontId="8" fillId="2" borderId="0" xfId="7" applyFont="1" applyFill="1" applyBorder="1"/>
    <xf numFmtId="9" fontId="23" fillId="0" borderId="0" xfId="7" applyFont="1"/>
    <xf numFmtId="9" fontId="8" fillId="2" borderId="2" xfId="7" applyFont="1" applyFill="1" applyBorder="1"/>
    <xf numFmtId="9" fontId="18" fillId="0" borderId="0" xfId="7" applyFont="1"/>
    <xf numFmtId="0" fontId="10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5" applyFont="1" applyFill="1" applyAlignment="1">
      <alignment horizontal="center" vertical="center"/>
    </xf>
    <xf numFmtId="40" fontId="8" fillId="0" borderId="3" xfId="2" applyNumberFormat="1" applyFont="1" applyFill="1" applyBorder="1" applyAlignment="1">
      <alignment horizontal="center"/>
    </xf>
    <xf numFmtId="40" fontId="8" fillId="0" borderId="4" xfId="2" applyNumberFormat="1" applyFont="1" applyFill="1" applyBorder="1" applyAlignment="1">
      <alignment horizontal="center"/>
    </xf>
    <xf numFmtId="40" fontId="8" fillId="0" borderId="5" xfId="2" applyNumberFormat="1" applyFont="1" applyFill="1" applyBorder="1" applyAlignment="1">
      <alignment horizontal="center"/>
    </xf>
    <xf numFmtId="0" fontId="19" fillId="0" borderId="7" xfId="0" applyFont="1" applyFill="1" applyBorder="1" applyAlignment="1">
      <alignment horizontal="left" vertical="center" indent="6"/>
    </xf>
    <xf numFmtId="0" fontId="16" fillId="0" borderId="7" xfId="0" applyFont="1" applyFill="1" applyBorder="1" applyAlignment="1">
      <alignment horizontal="left" vertical="center" indent="6"/>
    </xf>
    <xf numFmtId="0" fontId="21" fillId="7" borderId="0" xfId="5" applyFont="1" applyFill="1" applyAlignment="1">
      <alignment horizontal="left" vertical="center" indent="3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E577CD7C-9906-284C-967A-8E93138499E2}"/>
    <cellStyle name="Percent" xfId="7" builtinId="5"/>
    <cellStyle name="Percent 2" xfId="6" xr:uid="{A5C48AAE-5671-1549-B029-400AE46722E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4668B2"/>
      <color rgb="FF46684B"/>
      <color rgb="FF4466AC"/>
      <color rgb="FF1D31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13509</xdr:colOff>
      <xdr:row>0</xdr:row>
      <xdr:rowOff>0</xdr:rowOff>
    </xdr:from>
    <xdr:to>
      <xdr:col>15</xdr:col>
      <xdr:colOff>75934</xdr:colOff>
      <xdr:row>18</xdr:row>
      <xdr:rowOff>2999362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2891B8-2976-A74F-967C-58477E558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09" y="0"/>
          <a:ext cx="12424659" cy="6917447"/>
        </a:xfrm>
        <a:prstGeom prst="rect">
          <a:avLst/>
        </a:prstGeom>
      </xdr:spPr>
    </xdr:pic>
    <xdr:clientData/>
  </xdr:twoCellAnchor>
  <xdr:oneCellAnchor>
    <xdr:from>
      <xdr:col>1</xdr:col>
      <xdr:colOff>622300</xdr:colOff>
      <xdr:row>6</xdr:row>
      <xdr:rowOff>25400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35ED2D5-AF8C-554C-AC39-BE39D2A392AF}"/>
            </a:ext>
          </a:extLst>
        </xdr:cNvPr>
        <xdr:cNvSpPr txBox="1"/>
      </xdr:nvSpPr>
      <xdr:spPr>
        <a:xfrm>
          <a:off x="1447800" y="186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12</xdr:col>
      <xdr:colOff>602156</xdr:colOff>
      <xdr:row>0</xdr:row>
      <xdr:rowOff>345976</xdr:rowOff>
    </xdr:from>
    <xdr:to>
      <xdr:col>14</xdr:col>
      <xdr:colOff>600817</xdr:colOff>
      <xdr:row>0</xdr:row>
      <xdr:rowOff>777534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3F62379-48E4-7847-AA20-54BE404F4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55604" y="345976"/>
          <a:ext cx="1640903" cy="431558"/>
        </a:xfrm>
        <a:prstGeom prst="rect">
          <a:avLst/>
        </a:prstGeom>
      </xdr:spPr>
    </xdr:pic>
    <xdr:clientData/>
  </xdr:twoCellAnchor>
  <xdr:twoCellAnchor>
    <xdr:from>
      <xdr:col>0</xdr:col>
      <xdr:colOff>380000</xdr:colOff>
      <xdr:row>0</xdr:row>
      <xdr:rowOff>280000</xdr:rowOff>
    </xdr:from>
    <xdr:to>
      <xdr:col>12</xdr:col>
      <xdr:colOff>170000</xdr:colOff>
      <xdr:row>0</xdr:row>
      <xdr:rowOff>843511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E5D6CDA-3F54-E94C-A6B3-244285BCD3E4}"/>
            </a:ext>
          </a:extLst>
        </xdr:cNvPr>
        <xdr:cNvSpPr txBox="1"/>
      </xdr:nvSpPr>
      <xdr:spPr>
        <a:xfrm>
          <a:off x="380000" y="280000"/>
          <a:ext cx="9643448" cy="5635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Buffini &amp; Company's Budget Workbook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761648</xdr:colOff>
      <xdr:row>0</xdr:row>
      <xdr:rowOff>1027046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7F43361-CD63-324C-80BA-754B880A0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084172" cy="1027046"/>
        </a:xfrm>
        <a:prstGeom prst="rect">
          <a:avLst/>
        </a:prstGeom>
      </xdr:spPr>
    </xdr:pic>
    <xdr:clientData/>
  </xdr:twoCellAnchor>
  <xdr:twoCellAnchor>
    <xdr:from>
      <xdr:col>0</xdr:col>
      <xdr:colOff>496429</xdr:colOff>
      <xdr:row>0</xdr:row>
      <xdr:rowOff>255151</xdr:rowOff>
    </xdr:from>
    <xdr:to>
      <xdr:col>5</xdr:col>
      <xdr:colOff>819551</xdr:colOff>
      <xdr:row>0</xdr:row>
      <xdr:rowOff>818662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137E67F-43B2-D24D-90C8-BD25D9A38F9C}"/>
            </a:ext>
          </a:extLst>
        </xdr:cNvPr>
        <xdr:cNvSpPr txBox="1"/>
      </xdr:nvSpPr>
      <xdr:spPr>
        <a:xfrm>
          <a:off x="496429" y="255151"/>
          <a:ext cx="5995562" cy="5635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Personal Budget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3932</xdr:colOff>
      <xdr:row>0</xdr:row>
      <xdr:rowOff>992187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00CFE8-7D1A-DC46-A677-9BD99538B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753808" cy="992187"/>
        </a:xfrm>
        <a:prstGeom prst="rect">
          <a:avLst/>
        </a:prstGeom>
      </xdr:spPr>
    </xdr:pic>
    <xdr:clientData/>
  </xdr:twoCellAnchor>
  <xdr:twoCellAnchor>
    <xdr:from>
      <xdr:col>0</xdr:col>
      <xdr:colOff>470994</xdr:colOff>
      <xdr:row>0</xdr:row>
      <xdr:rowOff>252317</xdr:rowOff>
    </xdr:from>
    <xdr:to>
      <xdr:col>9</xdr:col>
      <xdr:colOff>686994</xdr:colOff>
      <xdr:row>0</xdr:row>
      <xdr:rowOff>815828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B52B599-7DB5-5E46-92CE-7D5270911924}"/>
            </a:ext>
          </a:extLst>
        </xdr:cNvPr>
        <xdr:cNvSpPr txBox="1"/>
      </xdr:nvSpPr>
      <xdr:spPr>
        <a:xfrm>
          <a:off x="470994" y="252317"/>
          <a:ext cx="6061364" cy="5635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Monthly</a:t>
          </a:r>
          <a:r>
            <a:rPr lang="en-US" sz="28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2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Business Budget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6684</xdr:rowOff>
    </xdr:from>
    <xdr:to>
      <xdr:col>14</xdr:col>
      <xdr:colOff>8300</xdr:colOff>
      <xdr:row>0</xdr:row>
      <xdr:rowOff>1012057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AC46FC-5422-6D46-AD09-1306039AB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84"/>
          <a:ext cx="14136012" cy="1005373"/>
        </a:xfrm>
        <a:prstGeom prst="rect">
          <a:avLst/>
        </a:prstGeom>
      </xdr:spPr>
    </xdr:pic>
    <xdr:clientData/>
  </xdr:twoCellAnchor>
  <xdr:twoCellAnchor>
    <xdr:from>
      <xdr:col>0</xdr:col>
      <xdr:colOff>476450</xdr:colOff>
      <xdr:row>0</xdr:row>
      <xdr:rowOff>286896</xdr:rowOff>
    </xdr:from>
    <xdr:to>
      <xdr:col>8</xdr:col>
      <xdr:colOff>25981</xdr:colOff>
      <xdr:row>0</xdr:row>
      <xdr:rowOff>789214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8CD74E6-1591-A145-B644-3E953800BF53}"/>
            </a:ext>
          </a:extLst>
        </xdr:cNvPr>
        <xdr:cNvSpPr txBox="1"/>
      </xdr:nvSpPr>
      <xdr:spPr>
        <a:xfrm>
          <a:off x="476450" y="286896"/>
          <a:ext cx="8305656" cy="502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Business Profit &amp; Loss Statement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104B-BA82-E94E-A94F-0DECAE7100CA}">
  <dimension ref="A1:Q36"/>
  <sheetViews>
    <sheetView showGridLines="0" zoomScale="94" zoomScaleNormal="94" workbookViewId="0">
      <selection activeCell="A7" sqref="A7"/>
    </sheetView>
  </sheetViews>
  <sheetFormatPr baseColWidth="10" defaultRowHeight="13" x14ac:dyDescent="0.15"/>
  <cols>
    <col min="1" max="14" width="10.83203125" style="39"/>
    <col min="15" max="15" width="10.83203125" style="41"/>
    <col min="16" max="16" width="9.83203125" style="39" customWidth="1"/>
    <col min="17" max="16384" width="10.83203125" style="39"/>
  </cols>
  <sheetData>
    <row r="1" spans="1:17" ht="85" customHeight="1" x14ac:dyDescent="0.15">
      <c r="A1" s="71" t="s">
        <v>107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43"/>
    </row>
    <row r="4" spans="1:17" x14ac:dyDescent="0.15">
      <c r="C4" s="69" t="s">
        <v>108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7" x14ac:dyDescent="0.15"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7" x14ac:dyDescent="0.15"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7" ht="16" customHeight="1" x14ac:dyDescent="0.15"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7" ht="16" customHeight="1" x14ac:dyDescent="0.15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1:17" x14ac:dyDescent="0.15"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</row>
    <row r="10" spans="1:17" x14ac:dyDescent="0.15"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Q10" s="39" t="s">
        <v>111</v>
      </c>
    </row>
    <row r="11" spans="1:17" x14ac:dyDescent="0.15"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</row>
    <row r="12" spans="1:17" x14ac:dyDescent="0.15"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</row>
    <row r="13" spans="1:17" x14ac:dyDescent="0.15"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</row>
    <row r="14" spans="1:17" x14ac:dyDescent="0.15"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1:17" x14ac:dyDescent="0.15"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spans="1:17" x14ac:dyDescent="0.15"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</row>
    <row r="17" spans="3:15" x14ac:dyDescent="0.15"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9" spans="3:15" s="40" customFormat="1" ht="237" customHeight="1" x14ac:dyDescent="0.15">
      <c r="O19" s="42"/>
    </row>
    <row r="20" spans="3:15" ht="13" customHeight="1" x14ac:dyDescent="0.15"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3:15" ht="13" customHeight="1" x14ac:dyDescent="0.15"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3:15" ht="13" customHeight="1" x14ac:dyDescent="0.15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3:15" ht="13" customHeight="1" x14ac:dyDescent="0.15"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3:15" ht="13" customHeight="1" x14ac:dyDescent="0.15"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3:15" ht="13" customHeight="1" x14ac:dyDescent="0.15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3:15" ht="13" customHeight="1" x14ac:dyDescent="0.15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</row>
    <row r="27" spans="3:15" ht="13" customHeight="1" x14ac:dyDescent="0.15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8" spans="3:15" ht="13" customHeight="1" x14ac:dyDescent="0.15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</row>
    <row r="29" spans="3:15" ht="13" customHeight="1" x14ac:dyDescent="0.15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3:15" ht="13" customHeight="1" x14ac:dyDescent="0.15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3:15" ht="13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3:15" ht="13" customHeight="1" x14ac:dyDescent="0.15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6" spans="10:10" x14ac:dyDescent="0.15">
      <c r="J36" s="39" t="s">
        <v>111</v>
      </c>
    </row>
  </sheetData>
  <mergeCells count="2">
    <mergeCell ref="C4:N17"/>
    <mergeCell ref="A1:O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FF0F-9FA5-CD41-8400-B330C6D62A64}">
  <dimension ref="A1:Z132"/>
  <sheetViews>
    <sheetView zoomScale="139" zoomScaleNormal="83" workbookViewId="0">
      <pane xSplit="1" ySplit="2" topLeftCell="B90" activePane="bottomRight" state="frozen"/>
      <selection pane="topRight" activeCell="B1" sqref="B1"/>
      <selection pane="bottomLeft" activeCell="A3" sqref="A3"/>
      <selection pane="bottomRight" activeCell="Y113" sqref="Y113"/>
    </sheetView>
  </sheetViews>
  <sheetFormatPr baseColWidth="10" defaultRowHeight="13" x14ac:dyDescent="0.15"/>
  <cols>
    <col min="1" max="1" width="32" customWidth="1"/>
  </cols>
  <sheetData>
    <row r="1" spans="1:26" ht="84" customHeight="1" x14ac:dyDescent="0.15"/>
    <row r="2" spans="1:26" ht="26" x14ac:dyDescent="0.15">
      <c r="A2" s="1"/>
      <c r="B2" s="2" t="s">
        <v>194</v>
      </c>
      <c r="C2" s="3" t="s">
        <v>9</v>
      </c>
      <c r="D2" s="3" t="s">
        <v>10</v>
      </c>
      <c r="E2" s="3" t="s">
        <v>11</v>
      </c>
      <c r="F2" s="4" t="s">
        <v>168</v>
      </c>
      <c r="G2" s="5" t="s">
        <v>169</v>
      </c>
      <c r="H2" s="2" t="s">
        <v>8</v>
      </c>
      <c r="I2" s="3" t="s">
        <v>12</v>
      </c>
      <c r="J2" s="3" t="s">
        <v>13</v>
      </c>
      <c r="K2" s="3" t="s">
        <v>14</v>
      </c>
      <c r="L2" s="4" t="s">
        <v>170</v>
      </c>
      <c r="M2" s="5" t="s">
        <v>171</v>
      </c>
      <c r="N2" s="2" t="s">
        <v>8</v>
      </c>
      <c r="O2" s="3" t="s">
        <v>15</v>
      </c>
      <c r="P2" s="3" t="s">
        <v>16</v>
      </c>
      <c r="Q2" s="3" t="s">
        <v>17</v>
      </c>
      <c r="R2" s="4" t="s">
        <v>172</v>
      </c>
      <c r="S2" s="5" t="s">
        <v>173</v>
      </c>
      <c r="T2" s="2" t="s">
        <v>8</v>
      </c>
      <c r="U2" s="3" t="s">
        <v>18</v>
      </c>
      <c r="V2" s="3" t="s">
        <v>19</v>
      </c>
      <c r="W2" s="3" t="s">
        <v>20</v>
      </c>
      <c r="X2" s="4" t="s">
        <v>174</v>
      </c>
      <c r="Y2" s="4" t="s">
        <v>175</v>
      </c>
      <c r="Z2" s="4" t="s">
        <v>21</v>
      </c>
    </row>
    <row r="3" spans="1:26" x14ac:dyDescent="0.15">
      <c r="A3" s="6" t="s">
        <v>22</v>
      </c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</row>
    <row r="4" spans="1:26" x14ac:dyDescent="0.15">
      <c r="A4" s="10" t="s">
        <v>55</v>
      </c>
      <c r="B4" s="11"/>
      <c r="C4" s="7"/>
      <c r="D4" s="7"/>
      <c r="E4" s="7"/>
      <c r="F4" s="12">
        <f t="shared" ref="F4:F6" si="0">SUM(C4:E4)</f>
        <v>0</v>
      </c>
      <c r="G4" s="13">
        <f t="shared" ref="G4:G6" si="1">F4-(B4*3)</f>
        <v>0</v>
      </c>
      <c r="H4" s="11"/>
      <c r="I4" s="8"/>
      <c r="J4" s="8"/>
      <c r="K4" s="8"/>
      <c r="L4" s="12">
        <f t="shared" ref="L4:L6" si="2">SUM(I4:K4)</f>
        <v>0</v>
      </c>
      <c r="M4" s="13">
        <f t="shared" ref="M4:M6" si="3">L4-(H4*3)</f>
        <v>0</v>
      </c>
      <c r="N4" s="11"/>
      <c r="O4" s="7"/>
      <c r="P4" s="8"/>
      <c r="Q4" s="8"/>
      <c r="R4" s="12">
        <f t="shared" ref="R4:R6" si="4">SUM(O4:Q4)</f>
        <v>0</v>
      </c>
      <c r="S4" s="13">
        <f t="shared" ref="S4:S6" si="5">R4-(N4*3)</f>
        <v>0</v>
      </c>
      <c r="T4" s="11"/>
      <c r="U4" s="8"/>
      <c r="V4" s="8"/>
      <c r="W4" s="8"/>
      <c r="X4" s="12">
        <f t="shared" ref="X4:X6" si="6">SUM(U4:W4)</f>
        <v>0</v>
      </c>
      <c r="Y4" s="13">
        <f t="shared" ref="Y4:Y6" si="7">X4-(T4*3)</f>
        <v>0</v>
      </c>
      <c r="Z4" s="14">
        <f>SUM(X4,R4,L4,F4)</f>
        <v>0</v>
      </c>
    </row>
    <row r="5" spans="1:26" x14ac:dyDescent="0.15">
      <c r="A5" s="10" t="s">
        <v>59</v>
      </c>
      <c r="B5" s="11"/>
      <c r="C5" s="7"/>
      <c r="D5" s="7"/>
      <c r="E5" s="7"/>
      <c r="F5" s="12">
        <f t="shared" si="0"/>
        <v>0</v>
      </c>
      <c r="G5" s="13">
        <f t="shared" si="1"/>
        <v>0</v>
      </c>
      <c r="H5" s="11"/>
      <c r="I5" s="8"/>
      <c r="J5" s="8"/>
      <c r="K5" s="8"/>
      <c r="L5" s="12">
        <f t="shared" si="2"/>
        <v>0</v>
      </c>
      <c r="M5" s="13">
        <f t="shared" si="3"/>
        <v>0</v>
      </c>
      <c r="N5" s="11"/>
      <c r="O5" s="7"/>
      <c r="P5" s="8"/>
      <c r="Q5" s="8"/>
      <c r="R5" s="12">
        <f t="shared" si="4"/>
        <v>0</v>
      </c>
      <c r="S5" s="13">
        <f t="shared" si="5"/>
        <v>0</v>
      </c>
      <c r="T5" s="11"/>
      <c r="U5" s="8"/>
      <c r="V5" s="8"/>
      <c r="W5" s="8"/>
      <c r="X5" s="12">
        <f t="shared" si="6"/>
        <v>0</v>
      </c>
      <c r="Y5" s="13">
        <f t="shared" si="7"/>
        <v>0</v>
      </c>
      <c r="Z5" s="14">
        <f t="shared" ref="Z5:Z7" si="8">SUM(X5,R5,L5,F5)</f>
        <v>0</v>
      </c>
    </row>
    <row r="6" spans="1:26" x14ac:dyDescent="0.15">
      <c r="A6" s="10" t="s">
        <v>60</v>
      </c>
      <c r="B6" s="11"/>
      <c r="C6" s="7"/>
      <c r="D6" s="7"/>
      <c r="E6" s="7"/>
      <c r="F6" s="12">
        <f t="shared" si="0"/>
        <v>0</v>
      </c>
      <c r="G6" s="13">
        <f t="shared" si="1"/>
        <v>0</v>
      </c>
      <c r="H6" s="11"/>
      <c r="I6" s="8"/>
      <c r="J6" s="8"/>
      <c r="K6" s="8"/>
      <c r="L6" s="12">
        <f t="shared" si="2"/>
        <v>0</v>
      </c>
      <c r="M6" s="13">
        <f t="shared" si="3"/>
        <v>0</v>
      </c>
      <c r="N6" s="11"/>
      <c r="O6" s="7"/>
      <c r="P6" s="8"/>
      <c r="Q6" s="8"/>
      <c r="R6" s="12">
        <f t="shared" si="4"/>
        <v>0</v>
      </c>
      <c r="S6" s="13">
        <f t="shared" si="5"/>
        <v>0</v>
      </c>
      <c r="T6" s="11"/>
      <c r="U6" s="8"/>
      <c r="V6" s="8"/>
      <c r="W6" s="8"/>
      <c r="X6" s="12">
        <f t="shared" si="6"/>
        <v>0</v>
      </c>
      <c r="Y6" s="13">
        <f t="shared" si="7"/>
        <v>0</v>
      </c>
      <c r="Z6" s="14">
        <f t="shared" si="8"/>
        <v>0</v>
      </c>
    </row>
    <row r="7" spans="1:26" x14ac:dyDescent="0.15">
      <c r="A7" s="15" t="s">
        <v>128</v>
      </c>
      <c r="B7" s="16">
        <f>SUM(B4:B6)</f>
        <v>0</v>
      </c>
      <c r="C7" s="17">
        <f>SUM(C4:C6)</f>
        <v>0</v>
      </c>
      <c r="D7" s="17">
        <f t="shared" ref="D7:E7" si="9">SUM(D4:D6)</f>
        <v>0</v>
      </c>
      <c r="E7" s="17">
        <f t="shared" si="9"/>
        <v>0</v>
      </c>
      <c r="F7" s="18">
        <f>SUM(C7:E7)</f>
        <v>0</v>
      </c>
      <c r="G7" s="19">
        <f>F7-(B7*3)</f>
        <v>0</v>
      </c>
      <c r="H7" s="16">
        <f>SUM(H4:H6)</f>
        <v>0</v>
      </c>
      <c r="I7" s="17">
        <f>SUM(I4:I6)</f>
        <v>0</v>
      </c>
      <c r="J7" s="17">
        <f t="shared" ref="J7" si="10">SUM(J4:J6)</f>
        <v>0</v>
      </c>
      <c r="K7" s="17">
        <f t="shared" ref="K7" si="11">SUM(K4:K6)</f>
        <v>0</v>
      </c>
      <c r="L7" s="18">
        <f>SUM(I7:K7)</f>
        <v>0</v>
      </c>
      <c r="M7" s="19">
        <f>L7-(H7*3)</f>
        <v>0</v>
      </c>
      <c r="N7" s="16">
        <f>SUM(N4:N6)</f>
        <v>0</v>
      </c>
      <c r="O7" s="17">
        <f>SUM(O4:O6)</f>
        <v>0</v>
      </c>
      <c r="P7" s="17">
        <f t="shared" ref="P7" si="12">SUM(P4:P6)</f>
        <v>0</v>
      </c>
      <c r="Q7" s="17">
        <f t="shared" ref="Q7" si="13">SUM(Q4:Q6)</f>
        <v>0</v>
      </c>
      <c r="R7" s="18">
        <f>SUM(O7:Q7)</f>
        <v>0</v>
      </c>
      <c r="S7" s="19">
        <f>R7-(N7*3)</f>
        <v>0</v>
      </c>
      <c r="T7" s="16">
        <f>SUM(T4:T6)</f>
        <v>0</v>
      </c>
      <c r="U7" s="17">
        <f>SUM(U4:U6)</f>
        <v>0</v>
      </c>
      <c r="V7" s="17">
        <f t="shared" ref="V7" si="14">SUM(V4:V6)</f>
        <v>0</v>
      </c>
      <c r="W7" s="17">
        <f t="shared" ref="W7" si="15">SUM(W4:W6)</f>
        <v>0</v>
      </c>
      <c r="X7" s="18">
        <f>SUM(U7:W7)</f>
        <v>0</v>
      </c>
      <c r="Y7" s="19">
        <f>X7-(T7*3)</f>
        <v>0</v>
      </c>
      <c r="Z7" s="20">
        <f t="shared" si="8"/>
        <v>0</v>
      </c>
    </row>
    <row r="8" spans="1:26" x14ac:dyDescent="0.15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x14ac:dyDescent="0.15">
      <c r="A9" s="6" t="s">
        <v>191</v>
      </c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4"/>
    </row>
    <row r="10" spans="1:26" x14ac:dyDescent="0.15">
      <c r="A10" s="10" t="s">
        <v>193</v>
      </c>
      <c r="B10" s="11"/>
      <c r="C10" s="7"/>
      <c r="D10" s="8"/>
      <c r="E10" s="8"/>
      <c r="F10" s="12">
        <f t="shared" ref="F10" si="16">SUM(C10:E10)</f>
        <v>0</v>
      </c>
      <c r="G10" s="13">
        <f t="shared" ref="G10" si="17">F10-(B10*3)</f>
        <v>0</v>
      </c>
      <c r="H10" s="11"/>
      <c r="I10" s="8"/>
      <c r="J10" s="8"/>
      <c r="K10" s="8"/>
      <c r="L10" s="12">
        <f t="shared" ref="L10" si="18">SUM(I10:K10)</f>
        <v>0</v>
      </c>
      <c r="M10" s="13">
        <f t="shared" ref="M10" si="19">L10-(H10*3)</f>
        <v>0</v>
      </c>
      <c r="N10" s="11"/>
      <c r="O10" s="7"/>
      <c r="P10" s="8"/>
      <c r="Q10" s="8"/>
      <c r="R10" s="12">
        <f t="shared" ref="R10" si="20">SUM(O10:Q10)</f>
        <v>0</v>
      </c>
      <c r="S10" s="13">
        <f t="shared" ref="S10" si="21">R10-(N10*3)</f>
        <v>0</v>
      </c>
      <c r="T10" s="11"/>
      <c r="U10" s="8"/>
      <c r="V10" s="8"/>
      <c r="W10" s="8"/>
      <c r="X10" s="12">
        <f t="shared" ref="X10" si="22">SUM(U10:W10)</f>
        <v>0</v>
      </c>
      <c r="Y10" s="13">
        <f t="shared" ref="Y10" si="23">X10-(T10*3)</f>
        <v>0</v>
      </c>
      <c r="Z10" s="14">
        <f>SUM(X10,R10,L10,F10)</f>
        <v>0</v>
      </c>
    </row>
    <row r="11" spans="1:26" x14ac:dyDescent="0.15">
      <c r="A11" s="15" t="s">
        <v>192</v>
      </c>
      <c r="B11" s="16">
        <f>B10</f>
        <v>0</v>
      </c>
      <c r="C11" s="17">
        <f t="shared" ref="C11:E11" si="24">C10</f>
        <v>0</v>
      </c>
      <c r="D11" s="17">
        <f t="shared" si="24"/>
        <v>0</v>
      </c>
      <c r="E11" s="17">
        <f t="shared" si="24"/>
        <v>0</v>
      </c>
      <c r="F11" s="18">
        <f>SUM(C11:E11)</f>
        <v>0</v>
      </c>
      <c r="G11" s="19">
        <f>F11-(B11*3)</f>
        <v>0</v>
      </c>
      <c r="H11" s="16">
        <f>H10</f>
        <v>0</v>
      </c>
      <c r="I11" s="17">
        <f t="shared" ref="I11" si="25">I10</f>
        <v>0</v>
      </c>
      <c r="J11" s="17">
        <f t="shared" ref="J11" si="26">J10</f>
        <v>0</v>
      </c>
      <c r="K11" s="17">
        <f t="shared" ref="K11" si="27">K10</f>
        <v>0</v>
      </c>
      <c r="L11" s="18">
        <f>SUM(I11:K11)</f>
        <v>0</v>
      </c>
      <c r="M11" s="19">
        <f>L11-(H11*3)</f>
        <v>0</v>
      </c>
      <c r="N11" s="16">
        <f>N10</f>
        <v>0</v>
      </c>
      <c r="O11" s="17">
        <f t="shared" ref="O11" si="28">O10</f>
        <v>0</v>
      </c>
      <c r="P11" s="17">
        <f t="shared" ref="P11" si="29">P10</f>
        <v>0</v>
      </c>
      <c r="Q11" s="17">
        <f t="shared" ref="Q11" si="30">Q10</f>
        <v>0</v>
      </c>
      <c r="R11" s="18">
        <f>SUM(O11:Q11)</f>
        <v>0</v>
      </c>
      <c r="S11" s="19">
        <f>R11-(N11*3)</f>
        <v>0</v>
      </c>
      <c r="T11" s="16">
        <f>T10</f>
        <v>0</v>
      </c>
      <c r="U11" s="17">
        <f t="shared" ref="U11" si="31">U10</f>
        <v>0</v>
      </c>
      <c r="V11" s="17">
        <f t="shared" ref="V11" si="32">V10</f>
        <v>0</v>
      </c>
      <c r="W11" s="17">
        <f t="shared" ref="W11" si="33">W10</f>
        <v>0</v>
      </c>
      <c r="X11" s="18">
        <f>SUM(U11:W11)</f>
        <v>0</v>
      </c>
      <c r="Y11" s="19">
        <f>X11-(T11*3)</f>
        <v>0</v>
      </c>
      <c r="Z11" s="20">
        <f t="shared" ref="Z11" si="34">SUM(X11,R11,L11,F11)</f>
        <v>0</v>
      </c>
    </row>
    <row r="12" spans="1:26" x14ac:dyDescent="0.15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15">
      <c r="A13" s="6" t="s">
        <v>125</v>
      </c>
      <c r="B13" s="72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4"/>
    </row>
    <row r="14" spans="1:26" x14ac:dyDescent="0.15">
      <c r="A14" s="10" t="s">
        <v>195</v>
      </c>
      <c r="B14" s="11"/>
      <c r="C14" s="7"/>
      <c r="D14" s="7"/>
      <c r="E14" s="7"/>
      <c r="F14" s="12">
        <f t="shared" ref="F14" si="35">SUM(C14:E14)</f>
        <v>0</v>
      </c>
      <c r="G14" s="13">
        <f t="shared" ref="G14:G25" si="36">(B14*3)-F14</f>
        <v>0</v>
      </c>
      <c r="H14" s="11"/>
      <c r="I14" s="7"/>
      <c r="J14" s="7"/>
      <c r="K14" s="7"/>
      <c r="L14" s="12">
        <f t="shared" ref="L14:L25" si="37">SUM(I14:K14)</f>
        <v>0</v>
      </c>
      <c r="M14" s="13">
        <f t="shared" ref="M14:M25" si="38">(H14*3)-L14</f>
        <v>0</v>
      </c>
      <c r="N14" s="11"/>
      <c r="O14" s="7"/>
      <c r="P14" s="7"/>
      <c r="Q14" s="7"/>
      <c r="R14" s="12">
        <f t="shared" ref="R14:R25" si="39">SUM(O14:Q14)</f>
        <v>0</v>
      </c>
      <c r="S14" s="13">
        <f t="shared" ref="S14:S25" si="40">(N14*3)-R14</f>
        <v>0</v>
      </c>
      <c r="T14" s="11"/>
      <c r="U14" s="7"/>
      <c r="V14" s="7"/>
      <c r="W14" s="7"/>
      <c r="X14" s="12">
        <f t="shared" ref="X14:X25" si="41">SUM(U14:W14)</f>
        <v>0</v>
      </c>
      <c r="Y14" s="13">
        <f t="shared" ref="Y14:Y25" si="42">(T14*3)-X14</f>
        <v>0</v>
      </c>
      <c r="Z14" s="14">
        <f>SUM(X14,R14,L14,F14)</f>
        <v>0</v>
      </c>
    </row>
    <row r="15" spans="1:26" x14ac:dyDescent="0.15">
      <c r="A15" s="10" t="s">
        <v>63</v>
      </c>
      <c r="B15" s="11"/>
      <c r="C15" s="7"/>
      <c r="D15" s="7"/>
      <c r="E15" s="7"/>
      <c r="F15" s="12">
        <f t="shared" ref="F15:F25" si="43">SUM(C15:E15)</f>
        <v>0</v>
      </c>
      <c r="G15" s="13">
        <f t="shared" si="36"/>
        <v>0</v>
      </c>
      <c r="H15" s="11"/>
      <c r="I15" s="7"/>
      <c r="J15" s="7"/>
      <c r="K15" s="7"/>
      <c r="L15" s="12">
        <f t="shared" si="37"/>
        <v>0</v>
      </c>
      <c r="M15" s="13">
        <f t="shared" si="38"/>
        <v>0</v>
      </c>
      <c r="N15" s="11"/>
      <c r="O15" s="7"/>
      <c r="P15" s="7"/>
      <c r="Q15" s="7"/>
      <c r="R15" s="12">
        <f t="shared" si="39"/>
        <v>0</v>
      </c>
      <c r="S15" s="13">
        <f t="shared" si="40"/>
        <v>0</v>
      </c>
      <c r="T15" s="11"/>
      <c r="U15" s="7"/>
      <c r="V15" s="7"/>
      <c r="W15" s="7"/>
      <c r="X15" s="12">
        <f t="shared" si="41"/>
        <v>0</v>
      </c>
      <c r="Y15" s="13">
        <f t="shared" si="42"/>
        <v>0</v>
      </c>
      <c r="Z15" s="14">
        <f t="shared" ref="Z15:Z25" si="44">SUM(X15,R15,L15,F15)</f>
        <v>0</v>
      </c>
    </row>
    <row r="16" spans="1:26" x14ac:dyDescent="0.15">
      <c r="A16" s="10" t="s">
        <v>65</v>
      </c>
      <c r="B16" s="11"/>
      <c r="C16" s="7"/>
      <c r="D16" s="7"/>
      <c r="E16" s="7"/>
      <c r="F16" s="12">
        <f t="shared" si="43"/>
        <v>0</v>
      </c>
      <c r="G16" s="13">
        <f t="shared" si="36"/>
        <v>0</v>
      </c>
      <c r="H16" s="11"/>
      <c r="I16" s="7"/>
      <c r="J16" s="7"/>
      <c r="K16" s="7"/>
      <c r="L16" s="12">
        <f t="shared" si="37"/>
        <v>0</v>
      </c>
      <c r="M16" s="13">
        <f t="shared" si="38"/>
        <v>0</v>
      </c>
      <c r="N16" s="11"/>
      <c r="O16" s="7"/>
      <c r="P16" s="7"/>
      <c r="Q16" s="7"/>
      <c r="R16" s="12">
        <f t="shared" si="39"/>
        <v>0</v>
      </c>
      <c r="S16" s="13">
        <f t="shared" si="40"/>
        <v>0</v>
      </c>
      <c r="T16" s="11"/>
      <c r="U16" s="7"/>
      <c r="V16" s="7"/>
      <c r="W16" s="7"/>
      <c r="X16" s="12">
        <f t="shared" si="41"/>
        <v>0</v>
      </c>
      <c r="Y16" s="13">
        <f t="shared" si="42"/>
        <v>0</v>
      </c>
      <c r="Z16" s="14">
        <f t="shared" si="44"/>
        <v>0</v>
      </c>
    </row>
    <row r="17" spans="1:26" x14ac:dyDescent="0.15">
      <c r="A17" s="10" t="s">
        <v>144</v>
      </c>
      <c r="B17" s="11"/>
      <c r="C17" s="7"/>
      <c r="D17" s="7"/>
      <c r="E17" s="7"/>
      <c r="F17" s="12">
        <f t="shared" si="43"/>
        <v>0</v>
      </c>
      <c r="G17" s="13">
        <f t="shared" si="36"/>
        <v>0</v>
      </c>
      <c r="H17" s="11"/>
      <c r="I17" s="7"/>
      <c r="J17" s="7"/>
      <c r="K17" s="7"/>
      <c r="L17" s="12">
        <f t="shared" si="37"/>
        <v>0</v>
      </c>
      <c r="M17" s="13">
        <f t="shared" si="38"/>
        <v>0</v>
      </c>
      <c r="N17" s="11"/>
      <c r="O17" s="7"/>
      <c r="P17" s="7"/>
      <c r="Q17" s="7"/>
      <c r="R17" s="12">
        <f t="shared" si="39"/>
        <v>0</v>
      </c>
      <c r="S17" s="13">
        <f t="shared" si="40"/>
        <v>0</v>
      </c>
      <c r="T17" s="11"/>
      <c r="U17" s="7"/>
      <c r="V17" s="7"/>
      <c r="W17" s="7"/>
      <c r="X17" s="12">
        <f t="shared" si="41"/>
        <v>0</v>
      </c>
      <c r="Y17" s="13">
        <f t="shared" si="42"/>
        <v>0</v>
      </c>
      <c r="Z17" s="14">
        <f t="shared" si="44"/>
        <v>0</v>
      </c>
    </row>
    <row r="18" spans="1:26" x14ac:dyDescent="0.15">
      <c r="A18" s="10" t="s">
        <v>154</v>
      </c>
      <c r="B18" s="11"/>
      <c r="C18" s="7"/>
      <c r="D18" s="7"/>
      <c r="E18" s="7"/>
      <c r="F18" s="12">
        <f t="shared" si="43"/>
        <v>0</v>
      </c>
      <c r="G18" s="13">
        <f t="shared" si="36"/>
        <v>0</v>
      </c>
      <c r="H18" s="11"/>
      <c r="I18" s="7"/>
      <c r="J18" s="7"/>
      <c r="K18" s="7"/>
      <c r="L18" s="12">
        <f t="shared" si="37"/>
        <v>0</v>
      </c>
      <c r="M18" s="13">
        <f t="shared" si="38"/>
        <v>0</v>
      </c>
      <c r="N18" s="11"/>
      <c r="O18" s="7"/>
      <c r="P18" s="7"/>
      <c r="Q18" s="7"/>
      <c r="R18" s="12">
        <f t="shared" si="39"/>
        <v>0</v>
      </c>
      <c r="S18" s="13">
        <f t="shared" si="40"/>
        <v>0</v>
      </c>
      <c r="T18" s="11"/>
      <c r="U18" s="7"/>
      <c r="V18" s="7"/>
      <c r="W18" s="7"/>
      <c r="X18" s="12">
        <f t="shared" si="41"/>
        <v>0</v>
      </c>
      <c r="Y18" s="13">
        <f t="shared" si="42"/>
        <v>0</v>
      </c>
      <c r="Z18" s="14">
        <f t="shared" si="44"/>
        <v>0</v>
      </c>
    </row>
    <row r="19" spans="1:26" x14ac:dyDescent="0.15">
      <c r="A19" s="10" t="s">
        <v>155</v>
      </c>
      <c r="B19" s="11"/>
      <c r="C19" s="7"/>
      <c r="D19" s="7"/>
      <c r="E19" s="7"/>
      <c r="F19" s="12">
        <f t="shared" si="43"/>
        <v>0</v>
      </c>
      <c r="G19" s="13">
        <f t="shared" si="36"/>
        <v>0</v>
      </c>
      <c r="H19" s="11"/>
      <c r="I19" s="7"/>
      <c r="J19" s="7"/>
      <c r="K19" s="7"/>
      <c r="L19" s="12">
        <f t="shared" si="37"/>
        <v>0</v>
      </c>
      <c r="M19" s="13">
        <f t="shared" si="38"/>
        <v>0</v>
      </c>
      <c r="N19" s="11"/>
      <c r="O19" s="7"/>
      <c r="P19" s="7"/>
      <c r="Q19" s="7"/>
      <c r="R19" s="12">
        <f t="shared" si="39"/>
        <v>0</v>
      </c>
      <c r="S19" s="13">
        <f t="shared" si="40"/>
        <v>0</v>
      </c>
      <c r="T19" s="11"/>
      <c r="U19" s="7"/>
      <c r="V19" s="7"/>
      <c r="W19" s="7"/>
      <c r="X19" s="12">
        <f t="shared" si="41"/>
        <v>0</v>
      </c>
      <c r="Y19" s="13">
        <f t="shared" si="42"/>
        <v>0</v>
      </c>
      <c r="Z19" s="14">
        <f t="shared" si="44"/>
        <v>0</v>
      </c>
    </row>
    <row r="20" spans="1:26" x14ac:dyDescent="0.15">
      <c r="A20" s="10" t="s">
        <v>69</v>
      </c>
      <c r="B20" s="11"/>
      <c r="C20" s="7"/>
      <c r="D20" s="7"/>
      <c r="E20" s="7"/>
      <c r="F20" s="12">
        <f t="shared" si="43"/>
        <v>0</v>
      </c>
      <c r="G20" s="13">
        <f t="shared" si="36"/>
        <v>0</v>
      </c>
      <c r="H20" s="11"/>
      <c r="I20" s="7"/>
      <c r="J20" s="7"/>
      <c r="K20" s="7"/>
      <c r="L20" s="12">
        <f t="shared" si="37"/>
        <v>0</v>
      </c>
      <c r="M20" s="13">
        <f t="shared" si="38"/>
        <v>0</v>
      </c>
      <c r="N20" s="11"/>
      <c r="O20" s="7"/>
      <c r="P20" s="7"/>
      <c r="Q20" s="7"/>
      <c r="R20" s="12">
        <f t="shared" si="39"/>
        <v>0</v>
      </c>
      <c r="S20" s="13">
        <f t="shared" si="40"/>
        <v>0</v>
      </c>
      <c r="T20" s="11"/>
      <c r="U20" s="7"/>
      <c r="V20" s="7"/>
      <c r="W20" s="7"/>
      <c r="X20" s="12">
        <f t="shared" si="41"/>
        <v>0</v>
      </c>
      <c r="Y20" s="13">
        <f t="shared" si="42"/>
        <v>0</v>
      </c>
      <c r="Z20" s="14">
        <f t="shared" si="44"/>
        <v>0</v>
      </c>
    </row>
    <row r="21" spans="1:26" x14ac:dyDescent="0.15">
      <c r="A21" s="10" t="s">
        <v>71</v>
      </c>
      <c r="B21" s="11"/>
      <c r="C21" s="7"/>
      <c r="D21" s="7"/>
      <c r="E21" s="7"/>
      <c r="F21" s="12">
        <f t="shared" si="43"/>
        <v>0</v>
      </c>
      <c r="G21" s="13">
        <f t="shared" si="36"/>
        <v>0</v>
      </c>
      <c r="H21" s="11"/>
      <c r="I21" s="7"/>
      <c r="J21" s="7"/>
      <c r="K21" s="7"/>
      <c r="L21" s="12">
        <f t="shared" si="37"/>
        <v>0</v>
      </c>
      <c r="M21" s="13">
        <f t="shared" si="38"/>
        <v>0</v>
      </c>
      <c r="N21" s="11"/>
      <c r="O21" s="7"/>
      <c r="P21" s="7"/>
      <c r="Q21" s="7"/>
      <c r="R21" s="12">
        <f t="shared" si="39"/>
        <v>0</v>
      </c>
      <c r="S21" s="13">
        <f t="shared" si="40"/>
        <v>0</v>
      </c>
      <c r="T21" s="11"/>
      <c r="U21" s="7"/>
      <c r="V21" s="7"/>
      <c r="W21" s="7"/>
      <c r="X21" s="12">
        <f t="shared" si="41"/>
        <v>0</v>
      </c>
      <c r="Y21" s="13">
        <f t="shared" si="42"/>
        <v>0</v>
      </c>
      <c r="Z21" s="14">
        <f t="shared" si="44"/>
        <v>0</v>
      </c>
    </row>
    <row r="22" spans="1:26" x14ac:dyDescent="0.15">
      <c r="A22" s="10" t="s">
        <v>156</v>
      </c>
      <c r="B22" s="11"/>
      <c r="C22" s="7"/>
      <c r="D22" s="7"/>
      <c r="E22" s="7"/>
      <c r="F22" s="12">
        <f t="shared" si="43"/>
        <v>0</v>
      </c>
      <c r="G22" s="13">
        <f t="shared" si="36"/>
        <v>0</v>
      </c>
      <c r="H22" s="11"/>
      <c r="I22" s="7"/>
      <c r="J22" s="7"/>
      <c r="K22" s="7"/>
      <c r="L22" s="12">
        <f t="shared" si="37"/>
        <v>0</v>
      </c>
      <c r="M22" s="13">
        <f t="shared" si="38"/>
        <v>0</v>
      </c>
      <c r="N22" s="11"/>
      <c r="O22" s="7"/>
      <c r="P22" s="7"/>
      <c r="Q22" s="7"/>
      <c r="R22" s="12">
        <f t="shared" si="39"/>
        <v>0</v>
      </c>
      <c r="S22" s="13">
        <f t="shared" si="40"/>
        <v>0</v>
      </c>
      <c r="T22" s="11"/>
      <c r="U22" s="7"/>
      <c r="V22" s="7"/>
      <c r="W22" s="7"/>
      <c r="X22" s="12">
        <f t="shared" si="41"/>
        <v>0</v>
      </c>
      <c r="Y22" s="13">
        <f t="shared" si="42"/>
        <v>0</v>
      </c>
      <c r="Z22" s="14">
        <f t="shared" si="44"/>
        <v>0</v>
      </c>
    </row>
    <row r="23" spans="1:26" x14ac:dyDescent="0.15">
      <c r="A23" s="10" t="s">
        <v>75</v>
      </c>
      <c r="B23" s="11"/>
      <c r="C23" s="7"/>
      <c r="D23" s="7"/>
      <c r="E23" s="7"/>
      <c r="F23" s="12">
        <f t="shared" si="43"/>
        <v>0</v>
      </c>
      <c r="G23" s="13">
        <f t="shared" si="36"/>
        <v>0</v>
      </c>
      <c r="H23" s="11"/>
      <c r="I23" s="7"/>
      <c r="J23" s="7"/>
      <c r="K23" s="7"/>
      <c r="L23" s="12">
        <f t="shared" si="37"/>
        <v>0</v>
      </c>
      <c r="M23" s="13">
        <f t="shared" si="38"/>
        <v>0</v>
      </c>
      <c r="N23" s="11"/>
      <c r="O23" s="7"/>
      <c r="P23" s="7"/>
      <c r="Q23" s="7"/>
      <c r="R23" s="12">
        <f t="shared" si="39"/>
        <v>0</v>
      </c>
      <c r="S23" s="13">
        <f t="shared" si="40"/>
        <v>0</v>
      </c>
      <c r="T23" s="11"/>
      <c r="U23" s="7"/>
      <c r="V23" s="7"/>
      <c r="W23" s="7"/>
      <c r="X23" s="12">
        <f t="shared" si="41"/>
        <v>0</v>
      </c>
      <c r="Y23" s="13">
        <f t="shared" si="42"/>
        <v>0</v>
      </c>
      <c r="Z23" s="14">
        <f t="shared" si="44"/>
        <v>0</v>
      </c>
    </row>
    <row r="24" spans="1:26" x14ac:dyDescent="0.15">
      <c r="A24" s="10" t="s">
        <v>77</v>
      </c>
      <c r="B24" s="11"/>
      <c r="C24" s="7"/>
      <c r="D24" s="7"/>
      <c r="E24" s="7"/>
      <c r="F24" s="12">
        <f t="shared" si="43"/>
        <v>0</v>
      </c>
      <c r="G24" s="13">
        <f t="shared" si="36"/>
        <v>0</v>
      </c>
      <c r="H24" s="11"/>
      <c r="I24" s="7"/>
      <c r="J24" s="7"/>
      <c r="K24" s="7"/>
      <c r="L24" s="12">
        <f t="shared" si="37"/>
        <v>0</v>
      </c>
      <c r="M24" s="13">
        <f t="shared" si="38"/>
        <v>0</v>
      </c>
      <c r="N24" s="11"/>
      <c r="O24" s="7"/>
      <c r="P24" s="7"/>
      <c r="Q24" s="7"/>
      <c r="R24" s="12">
        <f t="shared" si="39"/>
        <v>0</v>
      </c>
      <c r="S24" s="13">
        <f t="shared" si="40"/>
        <v>0</v>
      </c>
      <c r="T24" s="11"/>
      <c r="U24" s="7"/>
      <c r="V24" s="7"/>
      <c r="W24" s="7"/>
      <c r="X24" s="12">
        <f t="shared" si="41"/>
        <v>0</v>
      </c>
      <c r="Y24" s="13">
        <f t="shared" si="42"/>
        <v>0</v>
      </c>
      <c r="Z24" s="14">
        <f t="shared" si="44"/>
        <v>0</v>
      </c>
    </row>
    <row r="25" spans="1:26" x14ac:dyDescent="0.15">
      <c r="A25" s="15" t="s">
        <v>129</v>
      </c>
      <c r="B25" s="16">
        <f>SUM(B14:B24)</f>
        <v>0</v>
      </c>
      <c r="C25" s="17">
        <f>SUM(C14:C24)</f>
        <v>0</v>
      </c>
      <c r="D25" s="17">
        <f>SUM(D14:D24)</f>
        <v>0</v>
      </c>
      <c r="E25" s="17">
        <f>SUM(E14:E24)</f>
        <v>0</v>
      </c>
      <c r="F25" s="18">
        <f t="shared" si="43"/>
        <v>0</v>
      </c>
      <c r="G25" s="19">
        <f t="shared" si="36"/>
        <v>0</v>
      </c>
      <c r="H25" s="16">
        <f>SUM(H14:H24)</f>
        <v>0</v>
      </c>
      <c r="I25" s="17">
        <f>SUM(I14:I24)</f>
        <v>0</v>
      </c>
      <c r="J25" s="17">
        <f>SUM(J14:J24)</f>
        <v>0</v>
      </c>
      <c r="K25" s="17">
        <f>SUM(K14:K24)</f>
        <v>0</v>
      </c>
      <c r="L25" s="18">
        <f t="shared" si="37"/>
        <v>0</v>
      </c>
      <c r="M25" s="19">
        <f t="shared" si="38"/>
        <v>0</v>
      </c>
      <c r="N25" s="16">
        <f>SUM(N14:N24)</f>
        <v>0</v>
      </c>
      <c r="O25" s="17">
        <f>SUM(O14:O24)</f>
        <v>0</v>
      </c>
      <c r="P25" s="17">
        <f>SUM(P14:P24)</f>
        <v>0</v>
      </c>
      <c r="Q25" s="17">
        <f>SUM(Q14:Q24)</f>
        <v>0</v>
      </c>
      <c r="R25" s="18">
        <f t="shared" si="39"/>
        <v>0</v>
      </c>
      <c r="S25" s="19">
        <f t="shared" si="40"/>
        <v>0</v>
      </c>
      <c r="T25" s="16">
        <f>SUM(T14:T24)</f>
        <v>0</v>
      </c>
      <c r="U25" s="17">
        <f>SUM(U14:U24)</f>
        <v>0</v>
      </c>
      <c r="V25" s="17">
        <f>SUM(V14:V24)</f>
        <v>0</v>
      </c>
      <c r="W25" s="17">
        <f>SUM(W14:W24)</f>
        <v>0</v>
      </c>
      <c r="X25" s="18">
        <f t="shared" si="41"/>
        <v>0</v>
      </c>
      <c r="Y25" s="19">
        <f t="shared" si="42"/>
        <v>0</v>
      </c>
      <c r="Z25" s="20">
        <f t="shared" si="44"/>
        <v>0</v>
      </c>
    </row>
    <row r="26" spans="1:26" x14ac:dyDescent="0.1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15">
      <c r="A27" s="6" t="s">
        <v>127</v>
      </c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4"/>
    </row>
    <row r="28" spans="1:26" x14ac:dyDescent="0.15">
      <c r="A28" s="10" t="s">
        <v>68</v>
      </c>
      <c r="B28" s="11"/>
      <c r="C28" s="7"/>
      <c r="D28" s="7"/>
      <c r="E28" s="7"/>
      <c r="F28" s="12">
        <f t="shared" ref="F28" si="45">SUM(C28:E28)</f>
        <v>0</v>
      </c>
      <c r="G28" s="13">
        <f>(B28*3)-F28</f>
        <v>0</v>
      </c>
      <c r="H28" s="11"/>
      <c r="I28" s="8"/>
      <c r="J28" s="8"/>
      <c r="K28" s="8"/>
      <c r="L28" s="12">
        <f t="shared" ref="L28:L36" si="46">SUM(I28:K28)</f>
        <v>0</v>
      </c>
      <c r="M28" s="13">
        <f>(H28*3)-L28</f>
        <v>0</v>
      </c>
      <c r="N28" s="11"/>
      <c r="O28" s="7"/>
      <c r="P28" s="8"/>
      <c r="Q28" s="8"/>
      <c r="R28" s="12">
        <f t="shared" ref="R28:R36" si="47">SUM(O28:Q28)</f>
        <v>0</v>
      </c>
      <c r="S28" s="13">
        <f>(N28*3)-R28</f>
        <v>0</v>
      </c>
      <c r="T28" s="11"/>
      <c r="U28" s="8"/>
      <c r="V28" s="8"/>
      <c r="W28" s="8"/>
      <c r="X28" s="12">
        <f t="shared" ref="X28:X36" si="48">SUM(U28:W28)</f>
        <v>0</v>
      </c>
      <c r="Y28" s="13">
        <f>(T28*3)-X28</f>
        <v>0</v>
      </c>
      <c r="Z28" s="14">
        <f t="shared" ref="Z28:Z36" si="49">SUM(X28,R28,L28,F28)</f>
        <v>0</v>
      </c>
    </row>
    <row r="29" spans="1:26" x14ac:dyDescent="0.15">
      <c r="A29" s="10" t="s">
        <v>190</v>
      </c>
      <c r="B29" s="11"/>
      <c r="C29" s="7"/>
      <c r="D29" s="7"/>
      <c r="E29" s="7"/>
      <c r="F29" s="12">
        <f t="shared" ref="F29:F36" si="50">SUM(C29:E29)</f>
        <v>0</v>
      </c>
      <c r="G29" s="13">
        <f t="shared" ref="G29:G36" si="51">(B29*3)-F29</f>
        <v>0</v>
      </c>
      <c r="H29" s="11"/>
      <c r="I29" s="8"/>
      <c r="J29" s="8"/>
      <c r="K29" s="8"/>
      <c r="L29" s="12">
        <f t="shared" si="46"/>
        <v>0</v>
      </c>
      <c r="M29" s="13">
        <f t="shared" ref="M29:M36" si="52">(H29*3)-L29</f>
        <v>0</v>
      </c>
      <c r="N29" s="11"/>
      <c r="O29" s="7"/>
      <c r="P29" s="8"/>
      <c r="Q29" s="8"/>
      <c r="R29" s="12">
        <f t="shared" si="47"/>
        <v>0</v>
      </c>
      <c r="S29" s="13">
        <f t="shared" ref="S29:S36" si="53">(N29*3)-R29</f>
        <v>0</v>
      </c>
      <c r="T29" s="11"/>
      <c r="U29" s="8"/>
      <c r="V29" s="8"/>
      <c r="W29" s="8"/>
      <c r="X29" s="12">
        <f t="shared" si="48"/>
        <v>0</v>
      </c>
      <c r="Y29" s="13">
        <f t="shared" ref="Y29:Y36" si="54">(T29*3)-X29</f>
        <v>0</v>
      </c>
      <c r="Z29" s="14">
        <f t="shared" si="49"/>
        <v>0</v>
      </c>
    </row>
    <row r="30" spans="1:26" x14ac:dyDescent="0.15">
      <c r="A30" s="10" t="s">
        <v>74</v>
      </c>
      <c r="B30" s="11"/>
      <c r="C30" s="7"/>
      <c r="D30" s="7"/>
      <c r="E30" s="7"/>
      <c r="F30" s="12">
        <f t="shared" si="50"/>
        <v>0</v>
      </c>
      <c r="G30" s="13">
        <f t="shared" si="51"/>
        <v>0</v>
      </c>
      <c r="H30" s="11"/>
      <c r="I30" s="8"/>
      <c r="J30" s="8"/>
      <c r="K30" s="8"/>
      <c r="L30" s="12">
        <f t="shared" si="46"/>
        <v>0</v>
      </c>
      <c r="M30" s="13">
        <f t="shared" si="52"/>
        <v>0</v>
      </c>
      <c r="N30" s="11"/>
      <c r="O30" s="7"/>
      <c r="P30" s="8"/>
      <c r="Q30" s="8"/>
      <c r="R30" s="12">
        <f t="shared" si="47"/>
        <v>0</v>
      </c>
      <c r="S30" s="13">
        <f t="shared" si="53"/>
        <v>0</v>
      </c>
      <c r="T30" s="11"/>
      <c r="U30" s="8"/>
      <c r="V30" s="8"/>
      <c r="W30" s="8"/>
      <c r="X30" s="12">
        <f t="shared" si="48"/>
        <v>0</v>
      </c>
      <c r="Y30" s="13">
        <f t="shared" si="54"/>
        <v>0</v>
      </c>
      <c r="Z30" s="14">
        <f t="shared" si="49"/>
        <v>0</v>
      </c>
    </row>
    <row r="31" spans="1:26" x14ac:dyDescent="0.15">
      <c r="A31" s="10" t="s">
        <v>76</v>
      </c>
      <c r="B31" s="11"/>
      <c r="C31" s="7"/>
      <c r="D31" s="7"/>
      <c r="E31" s="7"/>
      <c r="F31" s="12">
        <f t="shared" si="50"/>
        <v>0</v>
      </c>
      <c r="G31" s="13">
        <f t="shared" si="51"/>
        <v>0</v>
      </c>
      <c r="H31" s="11"/>
      <c r="I31" s="8"/>
      <c r="J31" s="8"/>
      <c r="K31" s="8"/>
      <c r="L31" s="12">
        <f t="shared" si="46"/>
        <v>0</v>
      </c>
      <c r="M31" s="13">
        <f t="shared" si="52"/>
        <v>0</v>
      </c>
      <c r="N31" s="11"/>
      <c r="O31" s="7"/>
      <c r="P31" s="8"/>
      <c r="Q31" s="8"/>
      <c r="R31" s="12">
        <f t="shared" si="47"/>
        <v>0</v>
      </c>
      <c r="S31" s="13">
        <f t="shared" si="53"/>
        <v>0</v>
      </c>
      <c r="T31" s="11"/>
      <c r="U31" s="8"/>
      <c r="V31" s="8"/>
      <c r="W31" s="8"/>
      <c r="X31" s="12">
        <f t="shared" si="48"/>
        <v>0</v>
      </c>
      <c r="Y31" s="13">
        <f t="shared" si="54"/>
        <v>0</v>
      </c>
      <c r="Z31" s="14">
        <f t="shared" si="49"/>
        <v>0</v>
      </c>
    </row>
    <row r="32" spans="1:26" x14ac:dyDescent="0.15">
      <c r="A32" s="10" t="s">
        <v>78</v>
      </c>
      <c r="B32" s="11"/>
      <c r="C32" s="7"/>
      <c r="D32" s="7"/>
      <c r="E32" s="7"/>
      <c r="F32" s="12">
        <f t="shared" si="50"/>
        <v>0</v>
      </c>
      <c r="G32" s="13">
        <f t="shared" si="51"/>
        <v>0</v>
      </c>
      <c r="H32" s="11"/>
      <c r="I32" s="8"/>
      <c r="J32" s="8"/>
      <c r="K32" s="8"/>
      <c r="L32" s="12">
        <f t="shared" si="46"/>
        <v>0</v>
      </c>
      <c r="M32" s="13">
        <f t="shared" si="52"/>
        <v>0</v>
      </c>
      <c r="N32" s="11"/>
      <c r="O32" s="7"/>
      <c r="P32" s="8"/>
      <c r="Q32" s="8"/>
      <c r="R32" s="12">
        <f t="shared" si="47"/>
        <v>0</v>
      </c>
      <c r="S32" s="13">
        <f t="shared" si="53"/>
        <v>0</v>
      </c>
      <c r="T32" s="11"/>
      <c r="U32" s="8"/>
      <c r="V32" s="8"/>
      <c r="W32" s="8"/>
      <c r="X32" s="12">
        <f t="shared" si="48"/>
        <v>0</v>
      </c>
      <c r="Y32" s="13">
        <f t="shared" si="54"/>
        <v>0</v>
      </c>
      <c r="Z32" s="14">
        <f t="shared" si="49"/>
        <v>0</v>
      </c>
    </row>
    <row r="33" spans="1:26" x14ac:dyDescent="0.15">
      <c r="A33" s="10" t="s">
        <v>152</v>
      </c>
      <c r="B33" s="11"/>
      <c r="C33" s="7"/>
      <c r="D33" s="7"/>
      <c r="E33" s="7"/>
      <c r="F33" s="12">
        <f t="shared" si="50"/>
        <v>0</v>
      </c>
      <c r="G33" s="13">
        <f t="shared" si="51"/>
        <v>0</v>
      </c>
      <c r="H33" s="11"/>
      <c r="I33" s="8"/>
      <c r="J33" s="8"/>
      <c r="K33" s="8"/>
      <c r="L33" s="12">
        <f t="shared" si="46"/>
        <v>0</v>
      </c>
      <c r="M33" s="13">
        <f t="shared" si="52"/>
        <v>0</v>
      </c>
      <c r="N33" s="11"/>
      <c r="O33" s="7"/>
      <c r="P33" s="8"/>
      <c r="Q33" s="8"/>
      <c r="R33" s="12">
        <f t="shared" si="47"/>
        <v>0</v>
      </c>
      <c r="S33" s="13">
        <f t="shared" si="53"/>
        <v>0</v>
      </c>
      <c r="T33" s="11"/>
      <c r="U33" s="8"/>
      <c r="V33" s="8"/>
      <c r="W33" s="8"/>
      <c r="X33" s="12">
        <f t="shared" si="48"/>
        <v>0</v>
      </c>
      <c r="Y33" s="13">
        <f t="shared" si="54"/>
        <v>0</v>
      </c>
      <c r="Z33" s="14">
        <f t="shared" si="49"/>
        <v>0</v>
      </c>
    </row>
    <row r="34" spans="1:26" x14ac:dyDescent="0.15">
      <c r="A34" s="10" t="s">
        <v>151</v>
      </c>
      <c r="B34" s="11"/>
      <c r="C34" s="7"/>
      <c r="D34" s="7"/>
      <c r="E34" s="7"/>
      <c r="F34" s="12">
        <f t="shared" si="50"/>
        <v>0</v>
      </c>
      <c r="G34" s="13">
        <f t="shared" si="51"/>
        <v>0</v>
      </c>
      <c r="H34" s="11"/>
      <c r="I34" s="8"/>
      <c r="J34" s="8"/>
      <c r="K34" s="8"/>
      <c r="L34" s="12">
        <f t="shared" si="46"/>
        <v>0</v>
      </c>
      <c r="M34" s="13">
        <f t="shared" si="52"/>
        <v>0</v>
      </c>
      <c r="N34" s="11"/>
      <c r="O34" s="7"/>
      <c r="P34" s="8"/>
      <c r="Q34" s="8"/>
      <c r="R34" s="12">
        <f t="shared" si="47"/>
        <v>0</v>
      </c>
      <c r="S34" s="13">
        <f t="shared" si="53"/>
        <v>0</v>
      </c>
      <c r="T34" s="11"/>
      <c r="U34" s="8"/>
      <c r="V34" s="8"/>
      <c r="W34" s="8"/>
      <c r="X34" s="12">
        <f t="shared" si="48"/>
        <v>0</v>
      </c>
      <c r="Y34" s="13">
        <f t="shared" si="54"/>
        <v>0</v>
      </c>
      <c r="Z34" s="14">
        <f t="shared" si="49"/>
        <v>0</v>
      </c>
    </row>
    <row r="35" spans="1:26" x14ac:dyDescent="0.15">
      <c r="A35" s="10" t="s">
        <v>153</v>
      </c>
      <c r="B35" s="11"/>
      <c r="C35" s="7"/>
      <c r="D35" s="7"/>
      <c r="E35" s="7"/>
      <c r="F35" s="12">
        <f t="shared" si="50"/>
        <v>0</v>
      </c>
      <c r="G35" s="13">
        <f t="shared" si="51"/>
        <v>0</v>
      </c>
      <c r="H35" s="11"/>
      <c r="I35" s="8"/>
      <c r="J35" s="8"/>
      <c r="K35" s="8"/>
      <c r="L35" s="12">
        <f t="shared" si="46"/>
        <v>0</v>
      </c>
      <c r="M35" s="13">
        <f t="shared" si="52"/>
        <v>0</v>
      </c>
      <c r="N35" s="11"/>
      <c r="O35" s="7"/>
      <c r="P35" s="8"/>
      <c r="Q35" s="8"/>
      <c r="R35" s="12">
        <f t="shared" si="47"/>
        <v>0</v>
      </c>
      <c r="S35" s="13">
        <f t="shared" si="53"/>
        <v>0</v>
      </c>
      <c r="T35" s="11"/>
      <c r="U35" s="8"/>
      <c r="V35" s="8"/>
      <c r="W35" s="8"/>
      <c r="X35" s="12">
        <f t="shared" si="48"/>
        <v>0</v>
      </c>
      <c r="Y35" s="13">
        <f t="shared" si="54"/>
        <v>0</v>
      </c>
      <c r="Z35" s="14">
        <f t="shared" si="49"/>
        <v>0</v>
      </c>
    </row>
    <row r="36" spans="1:26" x14ac:dyDescent="0.15">
      <c r="A36" s="15" t="s">
        <v>130</v>
      </c>
      <c r="B36" s="16">
        <f>SUM(B28:B35)</f>
        <v>0</v>
      </c>
      <c r="C36" s="17">
        <f>SUM(C28:C35)</f>
        <v>0</v>
      </c>
      <c r="D36" s="17">
        <f>SUM(D28:D35)</f>
        <v>0</v>
      </c>
      <c r="E36" s="17">
        <f>SUM(E28:E35)</f>
        <v>0</v>
      </c>
      <c r="F36" s="18">
        <f t="shared" si="50"/>
        <v>0</v>
      </c>
      <c r="G36" s="19">
        <f t="shared" si="51"/>
        <v>0</v>
      </c>
      <c r="H36" s="16">
        <f>SUM(H28:H35)</f>
        <v>0</v>
      </c>
      <c r="I36" s="17">
        <f>SUM(I28:I35)</f>
        <v>0</v>
      </c>
      <c r="J36" s="17">
        <f>SUM(J28:J35)</f>
        <v>0</v>
      </c>
      <c r="K36" s="17">
        <f>SUM(K28:K35)</f>
        <v>0</v>
      </c>
      <c r="L36" s="18">
        <f t="shared" si="46"/>
        <v>0</v>
      </c>
      <c r="M36" s="19">
        <f t="shared" si="52"/>
        <v>0</v>
      </c>
      <c r="N36" s="16">
        <f>SUM(N28:N35)</f>
        <v>0</v>
      </c>
      <c r="O36" s="17">
        <f>SUM(O28:O35)</f>
        <v>0</v>
      </c>
      <c r="P36" s="17">
        <f>SUM(P28:P35)</f>
        <v>0</v>
      </c>
      <c r="Q36" s="17">
        <f>SUM(Q28:Q35)</f>
        <v>0</v>
      </c>
      <c r="R36" s="18">
        <f t="shared" si="47"/>
        <v>0</v>
      </c>
      <c r="S36" s="19">
        <f t="shared" si="53"/>
        <v>0</v>
      </c>
      <c r="T36" s="16">
        <f>SUM(T28:T35)</f>
        <v>0</v>
      </c>
      <c r="U36" s="17">
        <f>SUM(U28:U35)</f>
        <v>0</v>
      </c>
      <c r="V36" s="17">
        <f>SUM(V28:V35)</f>
        <v>0</v>
      </c>
      <c r="W36" s="17">
        <f>SUM(W28:W35)</f>
        <v>0</v>
      </c>
      <c r="X36" s="18">
        <f t="shared" si="48"/>
        <v>0</v>
      </c>
      <c r="Y36" s="19">
        <f t="shared" si="54"/>
        <v>0</v>
      </c>
      <c r="Z36" s="20">
        <f t="shared" si="49"/>
        <v>0</v>
      </c>
    </row>
    <row r="37" spans="1:26" x14ac:dyDescent="0.1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15">
      <c r="A38" s="6" t="s">
        <v>139</v>
      </c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4"/>
    </row>
    <row r="39" spans="1:26" x14ac:dyDescent="0.15">
      <c r="A39" s="10" t="s">
        <v>95</v>
      </c>
      <c r="B39" s="11"/>
      <c r="C39" s="7"/>
      <c r="D39" s="7"/>
      <c r="E39" s="7"/>
      <c r="F39" s="12">
        <f t="shared" ref="F39" si="55">SUM(C39:E39)</f>
        <v>0</v>
      </c>
      <c r="G39" s="13">
        <f>(B39*3)-F39</f>
        <v>0</v>
      </c>
      <c r="H39" s="11"/>
      <c r="I39" s="8"/>
      <c r="J39" s="8"/>
      <c r="K39" s="8"/>
      <c r="L39" s="12">
        <f t="shared" ref="L39:L46" si="56">SUM(I39:K39)</f>
        <v>0</v>
      </c>
      <c r="M39" s="13">
        <f>(H39*3)-L39</f>
        <v>0</v>
      </c>
      <c r="N39" s="11"/>
      <c r="O39" s="7"/>
      <c r="P39" s="8"/>
      <c r="Q39" s="8"/>
      <c r="R39" s="12">
        <f t="shared" ref="R39:R46" si="57">SUM(O39:Q39)</f>
        <v>0</v>
      </c>
      <c r="S39" s="13">
        <f>(N39*3)-R39</f>
        <v>0</v>
      </c>
      <c r="T39" s="11"/>
      <c r="U39" s="8"/>
      <c r="V39" s="8"/>
      <c r="W39" s="8"/>
      <c r="X39" s="12">
        <f t="shared" ref="X39:X46" si="58">SUM(U39:W39)</f>
        <v>0</v>
      </c>
      <c r="Y39" s="13">
        <f>(T39*3)-X39</f>
        <v>0</v>
      </c>
      <c r="Z39" s="14">
        <f t="shared" ref="Z39:Z46" si="59">SUM(X39,R39,L39,F39)</f>
        <v>0</v>
      </c>
    </row>
    <row r="40" spans="1:26" x14ac:dyDescent="0.15">
      <c r="A40" s="10" t="s">
        <v>96</v>
      </c>
      <c r="B40" s="11"/>
      <c r="C40" s="7"/>
      <c r="D40" s="7"/>
      <c r="E40" s="7"/>
      <c r="F40" s="12">
        <f t="shared" ref="F40:F46" si="60">SUM(C40:E40)</f>
        <v>0</v>
      </c>
      <c r="G40" s="13">
        <f t="shared" ref="G40:G46" si="61">(B40*3)-F40</f>
        <v>0</v>
      </c>
      <c r="H40" s="11"/>
      <c r="I40" s="8"/>
      <c r="J40" s="8"/>
      <c r="K40" s="8"/>
      <c r="L40" s="12">
        <f t="shared" si="56"/>
        <v>0</v>
      </c>
      <c r="M40" s="13">
        <f t="shared" ref="M40:M46" si="62">(H40*3)-L40</f>
        <v>0</v>
      </c>
      <c r="N40" s="11"/>
      <c r="O40" s="7"/>
      <c r="P40" s="8"/>
      <c r="Q40" s="8"/>
      <c r="R40" s="12">
        <f t="shared" si="57"/>
        <v>0</v>
      </c>
      <c r="S40" s="13">
        <f t="shared" ref="S40:S46" si="63">(N40*3)-R40</f>
        <v>0</v>
      </c>
      <c r="T40" s="11"/>
      <c r="U40" s="8"/>
      <c r="V40" s="8"/>
      <c r="W40" s="8"/>
      <c r="X40" s="12">
        <f t="shared" si="58"/>
        <v>0</v>
      </c>
      <c r="Y40" s="13">
        <f t="shared" ref="Y40:Y46" si="64">(T40*3)-X40</f>
        <v>0</v>
      </c>
      <c r="Z40" s="14">
        <f t="shared" si="59"/>
        <v>0</v>
      </c>
    </row>
    <row r="41" spans="1:26" x14ac:dyDescent="0.15">
      <c r="A41" s="10" t="s">
        <v>64</v>
      </c>
      <c r="B41" s="11"/>
      <c r="C41" s="7"/>
      <c r="D41" s="7"/>
      <c r="E41" s="7"/>
      <c r="F41" s="12">
        <f t="shared" si="60"/>
        <v>0</v>
      </c>
      <c r="G41" s="13">
        <f t="shared" si="61"/>
        <v>0</v>
      </c>
      <c r="H41" s="11"/>
      <c r="I41" s="8"/>
      <c r="J41" s="8"/>
      <c r="K41" s="8"/>
      <c r="L41" s="12">
        <f t="shared" si="56"/>
        <v>0</v>
      </c>
      <c r="M41" s="13">
        <f t="shared" si="62"/>
        <v>0</v>
      </c>
      <c r="N41" s="11"/>
      <c r="O41" s="7"/>
      <c r="P41" s="8"/>
      <c r="Q41" s="8"/>
      <c r="R41" s="12">
        <f t="shared" si="57"/>
        <v>0</v>
      </c>
      <c r="S41" s="13">
        <f t="shared" si="63"/>
        <v>0</v>
      </c>
      <c r="T41" s="11"/>
      <c r="U41" s="8"/>
      <c r="V41" s="8"/>
      <c r="W41" s="8"/>
      <c r="X41" s="12">
        <f t="shared" si="58"/>
        <v>0</v>
      </c>
      <c r="Y41" s="13">
        <f t="shared" si="64"/>
        <v>0</v>
      </c>
      <c r="Z41" s="14">
        <f t="shared" si="59"/>
        <v>0</v>
      </c>
    </row>
    <row r="42" spans="1:26" x14ac:dyDescent="0.15">
      <c r="A42" s="10" t="s">
        <v>196</v>
      </c>
      <c r="B42" s="11"/>
      <c r="C42" s="7"/>
      <c r="D42" s="7"/>
      <c r="E42" s="7"/>
      <c r="F42" s="12">
        <f t="shared" si="60"/>
        <v>0</v>
      </c>
      <c r="G42" s="13">
        <f t="shared" si="61"/>
        <v>0</v>
      </c>
      <c r="H42" s="11"/>
      <c r="I42" s="8"/>
      <c r="J42" s="8"/>
      <c r="K42" s="8"/>
      <c r="L42" s="12">
        <f t="shared" si="56"/>
        <v>0</v>
      </c>
      <c r="M42" s="13">
        <f t="shared" si="62"/>
        <v>0</v>
      </c>
      <c r="N42" s="11"/>
      <c r="O42" s="7"/>
      <c r="P42" s="8"/>
      <c r="Q42" s="8"/>
      <c r="R42" s="12">
        <f t="shared" si="57"/>
        <v>0</v>
      </c>
      <c r="S42" s="13">
        <f t="shared" si="63"/>
        <v>0</v>
      </c>
      <c r="T42" s="11"/>
      <c r="U42" s="8"/>
      <c r="V42" s="8"/>
      <c r="W42" s="8"/>
      <c r="X42" s="12">
        <f t="shared" si="58"/>
        <v>0</v>
      </c>
      <c r="Y42" s="13">
        <f t="shared" si="64"/>
        <v>0</v>
      </c>
      <c r="Z42" s="14">
        <f t="shared" si="59"/>
        <v>0</v>
      </c>
    </row>
    <row r="43" spans="1:26" x14ac:dyDescent="0.15">
      <c r="A43" s="10" t="s">
        <v>100</v>
      </c>
      <c r="B43" s="11"/>
      <c r="C43" s="7"/>
      <c r="D43" s="7"/>
      <c r="E43" s="7"/>
      <c r="F43" s="12">
        <f t="shared" si="60"/>
        <v>0</v>
      </c>
      <c r="G43" s="13">
        <f t="shared" si="61"/>
        <v>0</v>
      </c>
      <c r="H43" s="11"/>
      <c r="I43" s="8"/>
      <c r="J43" s="8"/>
      <c r="K43" s="8"/>
      <c r="L43" s="12">
        <f t="shared" si="56"/>
        <v>0</v>
      </c>
      <c r="M43" s="13">
        <f t="shared" si="62"/>
        <v>0</v>
      </c>
      <c r="N43" s="11"/>
      <c r="O43" s="7"/>
      <c r="P43" s="8"/>
      <c r="Q43" s="8"/>
      <c r="R43" s="12">
        <f t="shared" si="57"/>
        <v>0</v>
      </c>
      <c r="S43" s="13">
        <f t="shared" si="63"/>
        <v>0</v>
      </c>
      <c r="T43" s="11"/>
      <c r="U43" s="8"/>
      <c r="V43" s="8"/>
      <c r="W43" s="8"/>
      <c r="X43" s="12">
        <f t="shared" si="58"/>
        <v>0</v>
      </c>
      <c r="Y43" s="13">
        <f t="shared" si="64"/>
        <v>0</v>
      </c>
      <c r="Z43" s="14">
        <f t="shared" si="59"/>
        <v>0</v>
      </c>
    </row>
    <row r="44" spans="1:26" x14ac:dyDescent="0.15">
      <c r="A44" s="10" t="s">
        <v>101</v>
      </c>
      <c r="B44" s="11"/>
      <c r="C44" s="7"/>
      <c r="D44" s="7"/>
      <c r="E44" s="7"/>
      <c r="F44" s="12">
        <f t="shared" si="60"/>
        <v>0</v>
      </c>
      <c r="G44" s="13">
        <f t="shared" si="61"/>
        <v>0</v>
      </c>
      <c r="H44" s="11"/>
      <c r="I44" s="8"/>
      <c r="J44" s="8"/>
      <c r="K44" s="8"/>
      <c r="L44" s="12">
        <f t="shared" si="56"/>
        <v>0</v>
      </c>
      <c r="M44" s="13">
        <f t="shared" si="62"/>
        <v>0</v>
      </c>
      <c r="N44" s="11"/>
      <c r="O44" s="7"/>
      <c r="P44" s="8"/>
      <c r="Q44" s="8"/>
      <c r="R44" s="12">
        <f t="shared" si="57"/>
        <v>0</v>
      </c>
      <c r="S44" s="13">
        <f t="shared" si="63"/>
        <v>0</v>
      </c>
      <c r="T44" s="11"/>
      <c r="U44" s="8"/>
      <c r="V44" s="8"/>
      <c r="W44" s="8"/>
      <c r="X44" s="12">
        <f t="shared" si="58"/>
        <v>0</v>
      </c>
      <c r="Y44" s="13">
        <f t="shared" si="64"/>
        <v>0</v>
      </c>
      <c r="Z44" s="14">
        <f t="shared" si="59"/>
        <v>0</v>
      </c>
    </row>
    <row r="45" spans="1:26" x14ac:dyDescent="0.15">
      <c r="A45" s="10" t="s">
        <v>102</v>
      </c>
      <c r="B45" s="11"/>
      <c r="C45" s="7"/>
      <c r="D45" s="7"/>
      <c r="E45" s="7"/>
      <c r="F45" s="12">
        <f t="shared" si="60"/>
        <v>0</v>
      </c>
      <c r="G45" s="13">
        <f t="shared" si="61"/>
        <v>0</v>
      </c>
      <c r="H45" s="11"/>
      <c r="I45" s="8"/>
      <c r="J45" s="8"/>
      <c r="K45" s="8"/>
      <c r="L45" s="12">
        <f t="shared" si="56"/>
        <v>0</v>
      </c>
      <c r="M45" s="13">
        <f t="shared" si="62"/>
        <v>0</v>
      </c>
      <c r="N45" s="11"/>
      <c r="O45" s="7"/>
      <c r="P45" s="8"/>
      <c r="Q45" s="8"/>
      <c r="R45" s="12">
        <f t="shared" si="57"/>
        <v>0</v>
      </c>
      <c r="S45" s="13">
        <f t="shared" si="63"/>
        <v>0</v>
      </c>
      <c r="T45" s="11"/>
      <c r="U45" s="8"/>
      <c r="V45" s="8"/>
      <c r="W45" s="8"/>
      <c r="X45" s="12">
        <f t="shared" si="58"/>
        <v>0</v>
      </c>
      <c r="Y45" s="13">
        <f t="shared" si="64"/>
        <v>0</v>
      </c>
      <c r="Z45" s="14">
        <f t="shared" si="59"/>
        <v>0</v>
      </c>
    </row>
    <row r="46" spans="1:26" x14ac:dyDescent="0.15">
      <c r="A46" s="15" t="s">
        <v>140</v>
      </c>
      <c r="B46" s="16">
        <f>SUM(B39:B45)</f>
        <v>0</v>
      </c>
      <c r="C46" s="17">
        <f>SUM(C39:C45)</f>
        <v>0</v>
      </c>
      <c r="D46" s="17">
        <f>SUM(D39:D45)</f>
        <v>0</v>
      </c>
      <c r="E46" s="17">
        <f>SUM(E39:E45)</f>
        <v>0</v>
      </c>
      <c r="F46" s="18">
        <f t="shared" si="60"/>
        <v>0</v>
      </c>
      <c r="G46" s="19">
        <f t="shared" si="61"/>
        <v>0</v>
      </c>
      <c r="H46" s="16">
        <f>SUM(H39:H45)</f>
        <v>0</v>
      </c>
      <c r="I46" s="17">
        <f>SUM(I39:I45)</f>
        <v>0</v>
      </c>
      <c r="J46" s="17">
        <f>SUM(J39:J45)</f>
        <v>0</v>
      </c>
      <c r="K46" s="17">
        <f>SUM(K39:K45)</f>
        <v>0</v>
      </c>
      <c r="L46" s="18">
        <f t="shared" si="56"/>
        <v>0</v>
      </c>
      <c r="M46" s="19">
        <f t="shared" si="62"/>
        <v>0</v>
      </c>
      <c r="N46" s="16">
        <f>SUM(N39:N45)</f>
        <v>0</v>
      </c>
      <c r="O46" s="17">
        <f>SUM(O39:O45)</f>
        <v>0</v>
      </c>
      <c r="P46" s="17">
        <f>SUM(P39:P45)</f>
        <v>0</v>
      </c>
      <c r="Q46" s="17">
        <f>SUM(Q39:Q45)</f>
        <v>0</v>
      </c>
      <c r="R46" s="18">
        <f t="shared" si="57"/>
        <v>0</v>
      </c>
      <c r="S46" s="19">
        <f t="shared" si="63"/>
        <v>0</v>
      </c>
      <c r="T46" s="16">
        <f>SUM(T39:T45)</f>
        <v>0</v>
      </c>
      <c r="U46" s="17">
        <f>SUM(U39:U45)</f>
        <v>0</v>
      </c>
      <c r="V46" s="17">
        <f>SUM(V39:V45)</f>
        <v>0</v>
      </c>
      <c r="W46" s="17">
        <f>SUM(W39:W45)</f>
        <v>0</v>
      </c>
      <c r="X46" s="18">
        <f t="shared" si="58"/>
        <v>0</v>
      </c>
      <c r="Y46" s="19">
        <f t="shared" si="64"/>
        <v>0</v>
      </c>
      <c r="Z46" s="20">
        <f t="shared" si="59"/>
        <v>0</v>
      </c>
    </row>
    <row r="47" spans="1:26" x14ac:dyDescent="0.1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15">
      <c r="A48" s="6" t="s">
        <v>141</v>
      </c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4"/>
    </row>
    <row r="49" spans="1:26" x14ac:dyDescent="0.15">
      <c r="A49" s="10" t="s">
        <v>64</v>
      </c>
      <c r="B49" s="11"/>
      <c r="C49" s="7"/>
      <c r="D49" s="7"/>
      <c r="E49" s="7"/>
      <c r="F49" s="12">
        <f t="shared" ref="F49" si="65">SUM(C49:E49)</f>
        <v>0</v>
      </c>
      <c r="G49" s="13">
        <f>(B49*3)-F49</f>
        <v>0</v>
      </c>
      <c r="H49" s="11"/>
      <c r="I49" s="8"/>
      <c r="J49" s="8"/>
      <c r="K49" s="8"/>
      <c r="L49" s="12">
        <f t="shared" ref="L49:L55" si="66">SUM(I49:K49)</f>
        <v>0</v>
      </c>
      <c r="M49" s="13">
        <f>(H49*3)-L49</f>
        <v>0</v>
      </c>
      <c r="N49" s="11"/>
      <c r="O49" s="7"/>
      <c r="P49" s="8"/>
      <c r="Q49" s="8"/>
      <c r="R49" s="12">
        <f t="shared" ref="R49:R55" si="67">SUM(O49:Q49)</f>
        <v>0</v>
      </c>
      <c r="S49" s="13">
        <f>(N49*3)-R49</f>
        <v>0</v>
      </c>
      <c r="T49" s="11"/>
      <c r="U49" s="8"/>
      <c r="V49" s="8"/>
      <c r="W49" s="8"/>
      <c r="X49" s="12">
        <f t="shared" ref="X49:X55" si="68">SUM(U49:W49)</f>
        <v>0</v>
      </c>
      <c r="Y49" s="13">
        <f>(T49*3)-X49</f>
        <v>0</v>
      </c>
      <c r="Z49" s="14">
        <f t="shared" ref="Z49:Z55" si="69">SUM(X49,R49,L49,F49)</f>
        <v>0</v>
      </c>
    </row>
    <row r="50" spans="1:26" x14ac:dyDescent="0.15">
      <c r="A50" s="10" t="s">
        <v>66</v>
      </c>
      <c r="B50" s="11"/>
      <c r="C50" s="7"/>
      <c r="D50" s="7"/>
      <c r="E50" s="7"/>
      <c r="F50" s="12">
        <f t="shared" ref="F50:F55" si="70">SUM(C50:E50)</f>
        <v>0</v>
      </c>
      <c r="G50" s="13">
        <f t="shared" ref="G50:G55" si="71">(B50*3)-F50</f>
        <v>0</v>
      </c>
      <c r="H50" s="11"/>
      <c r="I50" s="8"/>
      <c r="J50" s="8"/>
      <c r="K50" s="8"/>
      <c r="L50" s="12">
        <f t="shared" si="66"/>
        <v>0</v>
      </c>
      <c r="M50" s="13">
        <f t="shared" ref="M50:M55" si="72">(H50*3)-L50</f>
        <v>0</v>
      </c>
      <c r="N50" s="11"/>
      <c r="O50" s="7"/>
      <c r="P50" s="8"/>
      <c r="Q50" s="8"/>
      <c r="R50" s="12">
        <f t="shared" si="67"/>
        <v>0</v>
      </c>
      <c r="S50" s="13">
        <f t="shared" ref="S50:S55" si="73">(N50*3)-R50</f>
        <v>0</v>
      </c>
      <c r="T50" s="11"/>
      <c r="U50" s="8"/>
      <c r="V50" s="8"/>
      <c r="W50" s="8"/>
      <c r="X50" s="12">
        <f t="shared" si="68"/>
        <v>0</v>
      </c>
      <c r="Y50" s="13">
        <f t="shared" ref="Y50:Y55" si="74">(T50*3)-X50</f>
        <v>0</v>
      </c>
      <c r="Z50" s="14">
        <f t="shared" si="69"/>
        <v>0</v>
      </c>
    </row>
    <row r="51" spans="1:26" x14ac:dyDescent="0.15">
      <c r="A51" s="10" t="s">
        <v>67</v>
      </c>
      <c r="B51" s="11"/>
      <c r="C51" s="7"/>
      <c r="D51" s="7"/>
      <c r="E51" s="7"/>
      <c r="F51" s="12">
        <f t="shared" si="70"/>
        <v>0</v>
      </c>
      <c r="G51" s="13">
        <f t="shared" si="71"/>
        <v>0</v>
      </c>
      <c r="H51" s="11"/>
      <c r="I51" s="8"/>
      <c r="J51" s="8"/>
      <c r="K51" s="8"/>
      <c r="L51" s="12">
        <f t="shared" si="66"/>
        <v>0</v>
      </c>
      <c r="M51" s="13">
        <f t="shared" si="72"/>
        <v>0</v>
      </c>
      <c r="N51" s="11"/>
      <c r="O51" s="7"/>
      <c r="P51" s="8"/>
      <c r="Q51" s="8"/>
      <c r="R51" s="12">
        <f t="shared" si="67"/>
        <v>0</v>
      </c>
      <c r="S51" s="13">
        <f t="shared" si="73"/>
        <v>0</v>
      </c>
      <c r="T51" s="11"/>
      <c r="U51" s="8"/>
      <c r="V51" s="8"/>
      <c r="W51" s="8"/>
      <c r="X51" s="12">
        <f t="shared" si="68"/>
        <v>0</v>
      </c>
      <c r="Y51" s="13">
        <f t="shared" si="74"/>
        <v>0</v>
      </c>
      <c r="Z51" s="14">
        <f t="shared" si="69"/>
        <v>0</v>
      </c>
    </row>
    <row r="52" spans="1:26" x14ac:dyDescent="0.15">
      <c r="A52" s="10" t="s">
        <v>70</v>
      </c>
      <c r="B52" s="11"/>
      <c r="C52" s="7"/>
      <c r="D52" s="7"/>
      <c r="E52" s="7"/>
      <c r="F52" s="12">
        <f t="shared" si="70"/>
        <v>0</v>
      </c>
      <c r="G52" s="13">
        <f t="shared" si="71"/>
        <v>0</v>
      </c>
      <c r="H52" s="11"/>
      <c r="I52" s="8"/>
      <c r="J52" s="8"/>
      <c r="K52" s="8"/>
      <c r="L52" s="12">
        <f t="shared" si="66"/>
        <v>0</v>
      </c>
      <c r="M52" s="13">
        <f t="shared" si="72"/>
        <v>0</v>
      </c>
      <c r="N52" s="11"/>
      <c r="O52" s="7"/>
      <c r="P52" s="8"/>
      <c r="Q52" s="8"/>
      <c r="R52" s="12">
        <f t="shared" si="67"/>
        <v>0</v>
      </c>
      <c r="S52" s="13">
        <f t="shared" si="73"/>
        <v>0</v>
      </c>
      <c r="T52" s="11"/>
      <c r="U52" s="8"/>
      <c r="V52" s="8"/>
      <c r="W52" s="8"/>
      <c r="X52" s="12">
        <f t="shared" si="68"/>
        <v>0</v>
      </c>
      <c r="Y52" s="13">
        <f t="shared" si="74"/>
        <v>0</v>
      </c>
      <c r="Z52" s="14">
        <f t="shared" si="69"/>
        <v>0</v>
      </c>
    </row>
    <row r="53" spans="1:26" x14ac:dyDescent="0.15">
      <c r="A53" s="10" t="s">
        <v>72</v>
      </c>
      <c r="B53" s="11"/>
      <c r="C53" s="7"/>
      <c r="D53" s="7"/>
      <c r="E53" s="7"/>
      <c r="F53" s="12">
        <f t="shared" si="70"/>
        <v>0</v>
      </c>
      <c r="G53" s="13">
        <f t="shared" si="71"/>
        <v>0</v>
      </c>
      <c r="H53" s="11"/>
      <c r="I53" s="8"/>
      <c r="J53" s="8"/>
      <c r="K53" s="8"/>
      <c r="L53" s="12">
        <f t="shared" si="66"/>
        <v>0</v>
      </c>
      <c r="M53" s="13">
        <f t="shared" si="72"/>
        <v>0</v>
      </c>
      <c r="N53" s="11"/>
      <c r="O53" s="7"/>
      <c r="P53" s="8"/>
      <c r="Q53" s="8"/>
      <c r="R53" s="12">
        <f t="shared" si="67"/>
        <v>0</v>
      </c>
      <c r="S53" s="13">
        <f t="shared" si="73"/>
        <v>0</v>
      </c>
      <c r="T53" s="11"/>
      <c r="U53" s="8"/>
      <c r="V53" s="8"/>
      <c r="W53" s="8"/>
      <c r="X53" s="12">
        <f t="shared" si="68"/>
        <v>0</v>
      </c>
      <c r="Y53" s="13">
        <f t="shared" si="74"/>
        <v>0</v>
      </c>
      <c r="Z53" s="14">
        <f t="shared" si="69"/>
        <v>0</v>
      </c>
    </row>
    <row r="54" spans="1:26" x14ac:dyDescent="0.15">
      <c r="A54" s="10" t="s">
        <v>73</v>
      </c>
      <c r="B54" s="11"/>
      <c r="C54" s="7"/>
      <c r="D54" s="7"/>
      <c r="E54" s="7"/>
      <c r="F54" s="12">
        <f t="shared" si="70"/>
        <v>0</v>
      </c>
      <c r="G54" s="13">
        <f t="shared" si="71"/>
        <v>0</v>
      </c>
      <c r="H54" s="11"/>
      <c r="I54" s="8"/>
      <c r="J54" s="8"/>
      <c r="K54" s="8"/>
      <c r="L54" s="12">
        <f t="shared" si="66"/>
        <v>0</v>
      </c>
      <c r="M54" s="13">
        <f t="shared" si="72"/>
        <v>0</v>
      </c>
      <c r="N54" s="11"/>
      <c r="O54" s="7"/>
      <c r="P54" s="8"/>
      <c r="Q54" s="8"/>
      <c r="R54" s="12">
        <f t="shared" si="67"/>
        <v>0</v>
      </c>
      <c r="S54" s="13">
        <f t="shared" si="73"/>
        <v>0</v>
      </c>
      <c r="T54" s="11"/>
      <c r="U54" s="8"/>
      <c r="V54" s="8"/>
      <c r="W54" s="8"/>
      <c r="X54" s="12">
        <f t="shared" si="68"/>
        <v>0</v>
      </c>
      <c r="Y54" s="13">
        <f t="shared" si="74"/>
        <v>0</v>
      </c>
      <c r="Z54" s="14">
        <f t="shared" si="69"/>
        <v>0</v>
      </c>
    </row>
    <row r="55" spans="1:26" x14ac:dyDescent="0.15">
      <c r="A55" s="15" t="s">
        <v>142</v>
      </c>
      <c r="B55" s="16">
        <f>SUM(B49:B54)</f>
        <v>0</v>
      </c>
      <c r="C55" s="17">
        <f>SUM(C49:C54)</f>
        <v>0</v>
      </c>
      <c r="D55" s="17">
        <f>SUM(D49:D54)</f>
        <v>0</v>
      </c>
      <c r="E55" s="17">
        <f>SUM(E49:E54)</f>
        <v>0</v>
      </c>
      <c r="F55" s="18">
        <f t="shared" si="70"/>
        <v>0</v>
      </c>
      <c r="G55" s="19">
        <f t="shared" si="71"/>
        <v>0</v>
      </c>
      <c r="H55" s="16">
        <f>SUM(H49:H54)</f>
        <v>0</v>
      </c>
      <c r="I55" s="17">
        <f>SUM(I49:I54)</f>
        <v>0</v>
      </c>
      <c r="J55" s="17">
        <f>SUM(J49:J54)</f>
        <v>0</v>
      </c>
      <c r="K55" s="17">
        <f>SUM(K49:K54)</f>
        <v>0</v>
      </c>
      <c r="L55" s="18">
        <f t="shared" si="66"/>
        <v>0</v>
      </c>
      <c r="M55" s="19">
        <f t="shared" si="72"/>
        <v>0</v>
      </c>
      <c r="N55" s="16">
        <f>SUM(N49:N54)</f>
        <v>0</v>
      </c>
      <c r="O55" s="17">
        <f>SUM(O49:O54)</f>
        <v>0</v>
      </c>
      <c r="P55" s="17">
        <f>SUM(P49:P54)</f>
        <v>0</v>
      </c>
      <c r="Q55" s="17">
        <f>SUM(Q49:Q54)</f>
        <v>0</v>
      </c>
      <c r="R55" s="18">
        <f t="shared" si="67"/>
        <v>0</v>
      </c>
      <c r="S55" s="19">
        <f t="shared" si="73"/>
        <v>0</v>
      </c>
      <c r="T55" s="16">
        <f>SUM(T49:T54)</f>
        <v>0</v>
      </c>
      <c r="U55" s="17">
        <f>SUM(U49:U54)</f>
        <v>0</v>
      </c>
      <c r="V55" s="17">
        <f>SUM(V49:V54)</f>
        <v>0</v>
      </c>
      <c r="W55" s="17">
        <f>SUM(W49:W54)</f>
        <v>0</v>
      </c>
      <c r="X55" s="18">
        <f t="shared" si="68"/>
        <v>0</v>
      </c>
      <c r="Y55" s="19">
        <f t="shared" si="74"/>
        <v>0</v>
      </c>
      <c r="Z55" s="20">
        <f t="shared" si="69"/>
        <v>0</v>
      </c>
    </row>
    <row r="56" spans="1:26" x14ac:dyDescent="0.1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15">
      <c r="A57" s="6" t="s">
        <v>143</v>
      </c>
      <c r="B57" s="72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4"/>
    </row>
    <row r="58" spans="1:26" x14ac:dyDescent="0.15">
      <c r="A58" s="10" t="s">
        <v>57</v>
      </c>
      <c r="B58" s="11"/>
      <c r="C58" s="7"/>
      <c r="D58" s="7"/>
      <c r="E58" s="7"/>
      <c r="F58" s="12">
        <f t="shared" ref="F58" si="75">SUM(C58:E58)</f>
        <v>0</v>
      </c>
      <c r="G58" s="13">
        <f>(B58*3)-F58</f>
        <v>0</v>
      </c>
      <c r="H58" s="11"/>
      <c r="I58" s="8"/>
      <c r="J58" s="8"/>
      <c r="K58" s="8"/>
      <c r="L58" s="12">
        <f t="shared" ref="L58:L62" si="76">SUM(I58:K58)</f>
        <v>0</v>
      </c>
      <c r="M58" s="13">
        <f>(H58*3)-L58</f>
        <v>0</v>
      </c>
      <c r="N58" s="11"/>
      <c r="O58" s="7"/>
      <c r="P58" s="8"/>
      <c r="Q58" s="8"/>
      <c r="R58" s="12">
        <f t="shared" ref="R58:R62" si="77">SUM(O58:Q58)</f>
        <v>0</v>
      </c>
      <c r="S58" s="13">
        <f>(N58*3)-R58</f>
        <v>0</v>
      </c>
      <c r="T58" s="11"/>
      <c r="U58" s="8"/>
      <c r="V58" s="8"/>
      <c r="W58" s="8"/>
      <c r="X58" s="12">
        <f t="shared" ref="X58:X62" si="78">SUM(U58:W58)</f>
        <v>0</v>
      </c>
      <c r="Y58" s="13">
        <f>(T58*3)-X58</f>
        <v>0</v>
      </c>
      <c r="Z58" s="14">
        <f t="shared" ref="Z58:Z62" si="79">SUM(X58,R58,L58,F58)</f>
        <v>0</v>
      </c>
    </row>
    <row r="59" spans="1:26" x14ac:dyDescent="0.15">
      <c r="A59" s="10" t="s">
        <v>58</v>
      </c>
      <c r="B59" s="11"/>
      <c r="C59" s="7"/>
      <c r="D59" s="7"/>
      <c r="E59" s="7"/>
      <c r="F59" s="12">
        <f t="shared" ref="F59:F62" si="80">SUM(C59:E59)</f>
        <v>0</v>
      </c>
      <c r="G59" s="13">
        <f t="shared" ref="G59:G62" si="81">(B59*3)-F59</f>
        <v>0</v>
      </c>
      <c r="H59" s="11"/>
      <c r="I59" s="8"/>
      <c r="J59" s="8"/>
      <c r="K59" s="8"/>
      <c r="L59" s="12">
        <f t="shared" si="76"/>
        <v>0</v>
      </c>
      <c r="M59" s="13">
        <f t="shared" ref="M59:M62" si="82">(H59*3)-L59</f>
        <v>0</v>
      </c>
      <c r="N59" s="11"/>
      <c r="O59" s="7"/>
      <c r="P59" s="8"/>
      <c r="Q59" s="8"/>
      <c r="R59" s="12">
        <f t="shared" si="77"/>
        <v>0</v>
      </c>
      <c r="S59" s="13">
        <f t="shared" ref="S59:S62" si="83">(N59*3)-R59</f>
        <v>0</v>
      </c>
      <c r="T59" s="11"/>
      <c r="U59" s="8"/>
      <c r="V59" s="8"/>
      <c r="W59" s="8"/>
      <c r="X59" s="12">
        <f t="shared" si="78"/>
        <v>0</v>
      </c>
      <c r="Y59" s="13">
        <f t="shared" ref="Y59:Y62" si="84">(T59*3)-X59</f>
        <v>0</v>
      </c>
      <c r="Z59" s="14">
        <f t="shared" si="79"/>
        <v>0</v>
      </c>
    </row>
    <row r="60" spans="1:26" x14ac:dyDescent="0.15">
      <c r="A60" s="10" t="s">
        <v>208</v>
      </c>
      <c r="B60" s="11"/>
      <c r="C60" s="7"/>
      <c r="D60" s="7"/>
      <c r="E60" s="7"/>
      <c r="F60" s="12">
        <f t="shared" si="80"/>
        <v>0</v>
      </c>
      <c r="G60" s="13">
        <f t="shared" si="81"/>
        <v>0</v>
      </c>
      <c r="H60" s="11"/>
      <c r="I60" s="8"/>
      <c r="J60" s="8"/>
      <c r="K60" s="8"/>
      <c r="L60" s="12">
        <f t="shared" si="76"/>
        <v>0</v>
      </c>
      <c r="M60" s="13">
        <f t="shared" si="82"/>
        <v>0</v>
      </c>
      <c r="N60" s="11"/>
      <c r="O60" s="7"/>
      <c r="P60" s="8"/>
      <c r="Q60" s="8"/>
      <c r="R60" s="12">
        <f t="shared" si="77"/>
        <v>0</v>
      </c>
      <c r="S60" s="13">
        <f t="shared" si="83"/>
        <v>0</v>
      </c>
      <c r="T60" s="11"/>
      <c r="U60" s="8"/>
      <c r="V60" s="8"/>
      <c r="W60" s="8"/>
      <c r="X60" s="12">
        <f t="shared" si="78"/>
        <v>0</v>
      </c>
      <c r="Y60" s="13">
        <f t="shared" si="84"/>
        <v>0</v>
      </c>
      <c r="Z60" s="14">
        <f t="shared" si="79"/>
        <v>0</v>
      </c>
    </row>
    <row r="61" spans="1:26" x14ac:dyDescent="0.15">
      <c r="A61" s="10" t="s">
        <v>62</v>
      </c>
      <c r="B61" s="11"/>
      <c r="C61" s="7"/>
      <c r="D61" s="7"/>
      <c r="E61" s="7"/>
      <c r="F61" s="12">
        <f t="shared" si="80"/>
        <v>0</v>
      </c>
      <c r="G61" s="13">
        <f t="shared" si="81"/>
        <v>0</v>
      </c>
      <c r="H61" s="11"/>
      <c r="I61" s="8"/>
      <c r="J61" s="8"/>
      <c r="K61" s="8"/>
      <c r="L61" s="12">
        <f t="shared" si="76"/>
        <v>0</v>
      </c>
      <c r="M61" s="13">
        <f t="shared" si="82"/>
        <v>0</v>
      </c>
      <c r="N61" s="11"/>
      <c r="O61" s="7"/>
      <c r="P61" s="8"/>
      <c r="Q61" s="8"/>
      <c r="R61" s="12">
        <f t="shared" si="77"/>
        <v>0</v>
      </c>
      <c r="S61" s="13">
        <f t="shared" si="83"/>
        <v>0</v>
      </c>
      <c r="T61" s="11"/>
      <c r="U61" s="8"/>
      <c r="V61" s="8"/>
      <c r="W61" s="8"/>
      <c r="X61" s="12">
        <f t="shared" si="78"/>
        <v>0</v>
      </c>
      <c r="Y61" s="13">
        <f t="shared" si="84"/>
        <v>0</v>
      </c>
      <c r="Z61" s="14">
        <f t="shared" si="79"/>
        <v>0</v>
      </c>
    </row>
    <row r="62" spans="1:26" x14ac:dyDescent="0.15">
      <c r="A62" s="15" t="s">
        <v>145</v>
      </c>
      <c r="B62" s="16">
        <f>SUM(B58:B61)</f>
        <v>0</v>
      </c>
      <c r="C62" s="17">
        <f>SUM(C58:C61)</f>
        <v>0</v>
      </c>
      <c r="D62" s="17">
        <f>SUM(D58:D61)</f>
        <v>0</v>
      </c>
      <c r="E62" s="17">
        <f>SUM(E58:E61)</f>
        <v>0</v>
      </c>
      <c r="F62" s="18">
        <f t="shared" si="80"/>
        <v>0</v>
      </c>
      <c r="G62" s="19">
        <f t="shared" si="81"/>
        <v>0</v>
      </c>
      <c r="H62" s="16">
        <f>SUM(H58:H61)</f>
        <v>0</v>
      </c>
      <c r="I62" s="17">
        <f>SUM(I58:I61)</f>
        <v>0</v>
      </c>
      <c r="J62" s="17">
        <f>SUM(J58:J61)</f>
        <v>0</v>
      </c>
      <c r="K62" s="17">
        <f>SUM(K58:K61)</f>
        <v>0</v>
      </c>
      <c r="L62" s="18">
        <f t="shared" si="76"/>
        <v>0</v>
      </c>
      <c r="M62" s="19">
        <f t="shared" si="82"/>
        <v>0</v>
      </c>
      <c r="N62" s="16">
        <f>SUM(N58:N61)</f>
        <v>0</v>
      </c>
      <c r="O62" s="17">
        <f>SUM(O58:O61)</f>
        <v>0</v>
      </c>
      <c r="P62" s="17">
        <f>SUM(P58:P61)</f>
        <v>0</v>
      </c>
      <c r="Q62" s="17">
        <f>SUM(Q58:Q61)</f>
        <v>0</v>
      </c>
      <c r="R62" s="18">
        <f t="shared" si="77"/>
        <v>0</v>
      </c>
      <c r="S62" s="19">
        <f t="shared" si="83"/>
        <v>0</v>
      </c>
      <c r="T62" s="16">
        <f>SUM(T58:T61)</f>
        <v>0</v>
      </c>
      <c r="U62" s="17">
        <f>SUM(U58:U61)</f>
        <v>0</v>
      </c>
      <c r="V62" s="17">
        <f>SUM(V58:V61)</f>
        <v>0</v>
      </c>
      <c r="W62" s="17">
        <f>SUM(W58:W61)</f>
        <v>0</v>
      </c>
      <c r="X62" s="18">
        <f t="shared" si="78"/>
        <v>0</v>
      </c>
      <c r="Y62" s="19">
        <f t="shared" si="84"/>
        <v>0</v>
      </c>
      <c r="Z62" s="20">
        <f t="shared" si="79"/>
        <v>0</v>
      </c>
    </row>
    <row r="63" spans="1:26" x14ac:dyDescent="0.1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15">
      <c r="A64" s="6" t="s">
        <v>126</v>
      </c>
      <c r="B64" s="7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4"/>
    </row>
    <row r="65" spans="1:26" x14ac:dyDescent="0.15">
      <c r="A65" s="10" t="s">
        <v>83</v>
      </c>
      <c r="B65" s="11"/>
      <c r="C65" s="7"/>
      <c r="D65" s="7"/>
      <c r="E65" s="7"/>
      <c r="F65" s="12">
        <f t="shared" ref="F65" si="85">SUM(C65:E65)</f>
        <v>0</v>
      </c>
      <c r="G65" s="13">
        <f>(B65*3)-F65</f>
        <v>0</v>
      </c>
      <c r="H65" s="11"/>
      <c r="I65" s="7"/>
      <c r="J65" s="7"/>
      <c r="K65" s="7"/>
      <c r="L65" s="12">
        <f t="shared" ref="L65:L69" si="86">SUM(I65:K65)</f>
        <v>0</v>
      </c>
      <c r="M65" s="13">
        <f>(H65*3)-L65</f>
        <v>0</v>
      </c>
      <c r="N65" s="11"/>
      <c r="O65" s="7"/>
      <c r="P65" s="7"/>
      <c r="Q65" s="7"/>
      <c r="R65" s="12">
        <f t="shared" ref="R65:R69" si="87">SUM(O65:Q65)</f>
        <v>0</v>
      </c>
      <c r="S65" s="13">
        <f>(N65*3)-R65</f>
        <v>0</v>
      </c>
      <c r="T65" s="11"/>
      <c r="U65" s="7"/>
      <c r="V65" s="7"/>
      <c r="W65" s="7"/>
      <c r="X65" s="12">
        <f t="shared" ref="X65:X69" si="88">SUM(U65:W65)</f>
        <v>0</v>
      </c>
      <c r="Y65" s="13">
        <f>(T65*3)-X65</f>
        <v>0</v>
      </c>
      <c r="Z65" s="14">
        <f t="shared" ref="Z65:Z69" si="89">SUM(X65,R65,L65,F65)</f>
        <v>0</v>
      </c>
    </row>
    <row r="66" spans="1:26" x14ac:dyDescent="0.15">
      <c r="A66" s="10" t="s">
        <v>112</v>
      </c>
      <c r="B66" s="11"/>
      <c r="C66" s="7"/>
      <c r="D66" s="7"/>
      <c r="E66" s="7"/>
      <c r="F66" s="12">
        <f t="shared" ref="F66:F69" si="90">SUM(C66:E66)</f>
        <v>0</v>
      </c>
      <c r="G66" s="13">
        <f t="shared" ref="G66:G69" si="91">(B66*3)-F66</f>
        <v>0</v>
      </c>
      <c r="H66" s="11"/>
      <c r="I66" s="7"/>
      <c r="J66" s="7"/>
      <c r="K66" s="7"/>
      <c r="L66" s="12">
        <f t="shared" si="86"/>
        <v>0</v>
      </c>
      <c r="M66" s="13">
        <f t="shared" ref="M66:M69" si="92">(H66*3)-L66</f>
        <v>0</v>
      </c>
      <c r="N66" s="11"/>
      <c r="O66" s="7"/>
      <c r="P66" s="7"/>
      <c r="Q66" s="7"/>
      <c r="R66" s="12">
        <f t="shared" si="87"/>
        <v>0</v>
      </c>
      <c r="S66" s="13">
        <f t="shared" ref="S66:S69" si="93">(N66*3)-R66</f>
        <v>0</v>
      </c>
      <c r="T66" s="11"/>
      <c r="U66" s="7"/>
      <c r="V66" s="7"/>
      <c r="W66" s="7"/>
      <c r="X66" s="12">
        <f t="shared" si="88"/>
        <v>0</v>
      </c>
      <c r="Y66" s="13">
        <f t="shared" ref="Y66:Y69" si="94">(T66*3)-X66</f>
        <v>0</v>
      </c>
      <c r="Z66" s="14">
        <f t="shared" si="89"/>
        <v>0</v>
      </c>
    </row>
    <row r="67" spans="1:26" x14ac:dyDescent="0.15">
      <c r="A67" s="10" t="s">
        <v>86</v>
      </c>
      <c r="B67" s="11"/>
      <c r="C67" s="7"/>
      <c r="D67" s="7"/>
      <c r="E67" s="7"/>
      <c r="F67" s="12">
        <f t="shared" si="90"/>
        <v>0</v>
      </c>
      <c r="G67" s="13">
        <f t="shared" si="91"/>
        <v>0</v>
      </c>
      <c r="H67" s="11"/>
      <c r="I67" s="7"/>
      <c r="J67" s="7"/>
      <c r="K67" s="7"/>
      <c r="L67" s="12">
        <f t="shared" si="86"/>
        <v>0</v>
      </c>
      <c r="M67" s="13">
        <f t="shared" si="92"/>
        <v>0</v>
      </c>
      <c r="N67" s="11"/>
      <c r="O67" s="7"/>
      <c r="P67" s="7"/>
      <c r="Q67" s="7"/>
      <c r="R67" s="12">
        <f t="shared" si="87"/>
        <v>0</v>
      </c>
      <c r="S67" s="13">
        <f t="shared" si="93"/>
        <v>0</v>
      </c>
      <c r="T67" s="11"/>
      <c r="U67" s="7"/>
      <c r="V67" s="7"/>
      <c r="W67" s="7"/>
      <c r="X67" s="12">
        <f t="shared" si="88"/>
        <v>0</v>
      </c>
      <c r="Y67" s="13">
        <f t="shared" si="94"/>
        <v>0</v>
      </c>
      <c r="Z67" s="14">
        <f t="shared" si="89"/>
        <v>0</v>
      </c>
    </row>
    <row r="68" spans="1:26" x14ac:dyDescent="0.15">
      <c r="A68" s="10" t="s">
        <v>89</v>
      </c>
      <c r="B68" s="11"/>
      <c r="C68" s="7"/>
      <c r="D68" s="7"/>
      <c r="E68" s="7"/>
      <c r="F68" s="12">
        <f t="shared" si="90"/>
        <v>0</v>
      </c>
      <c r="G68" s="13">
        <f t="shared" si="91"/>
        <v>0</v>
      </c>
      <c r="H68" s="11"/>
      <c r="I68" s="7"/>
      <c r="J68" s="7"/>
      <c r="K68" s="7"/>
      <c r="L68" s="12">
        <f t="shared" si="86"/>
        <v>0</v>
      </c>
      <c r="M68" s="13">
        <f t="shared" si="92"/>
        <v>0</v>
      </c>
      <c r="N68" s="11"/>
      <c r="O68" s="7"/>
      <c r="P68" s="7"/>
      <c r="Q68" s="7"/>
      <c r="R68" s="12">
        <f t="shared" si="87"/>
        <v>0</v>
      </c>
      <c r="S68" s="13">
        <f t="shared" si="93"/>
        <v>0</v>
      </c>
      <c r="T68" s="11"/>
      <c r="U68" s="7"/>
      <c r="V68" s="7"/>
      <c r="W68" s="7"/>
      <c r="X68" s="12">
        <f t="shared" si="88"/>
        <v>0</v>
      </c>
      <c r="Y68" s="13">
        <f t="shared" si="94"/>
        <v>0</v>
      </c>
      <c r="Z68" s="14">
        <f t="shared" si="89"/>
        <v>0</v>
      </c>
    </row>
    <row r="69" spans="1:26" x14ac:dyDescent="0.15">
      <c r="A69" s="15" t="s">
        <v>133</v>
      </c>
      <c r="B69" s="16">
        <f t="shared" ref="B69:K69" si="95">SUM(B65:B68)</f>
        <v>0</v>
      </c>
      <c r="C69" s="17">
        <f t="shared" si="95"/>
        <v>0</v>
      </c>
      <c r="D69" s="17">
        <f t="shared" si="95"/>
        <v>0</v>
      </c>
      <c r="E69" s="17">
        <f t="shared" si="95"/>
        <v>0</v>
      </c>
      <c r="F69" s="18">
        <f t="shared" si="90"/>
        <v>0</v>
      </c>
      <c r="G69" s="19">
        <f t="shared" si="91"/>
        <v>0</v>
      </c>
      <c r="H69" s="16">
        <f t="shared" ref="H69" si="96">SUM(H65:H68)</f>
        <v>0</v>
      </c>
      <c r="I69" s="17">
        <f t="shared" si="95"/>
        <v>0</v>
      </c>
      <c r="J69" s="17">
        <f t="shared" si="95"/>
        <v>0</v>
      </c>
      <c r="K69" s="17">
        <f t="shared" si="95"/>
        <v>0</v>
      </c>
      <c r="L69" s="18">
        <f t="shared" si="86"/>
        <v>0</v>
      </c>
      <c r="M69" s="19">
        <f t="shared" si="92"/>
        <v>0</v>
      </c>
      <c r="N69" s="16">
        <f t="shared" ref="N69" si="97">SUM(N65:N68)</f>
        <v>0</v>
      </c>
      <c r="O69" s="17">
        <f t="shared" ref="O69:W69" si="98">SUM(O65:O68)</f>
        <v>0</v>
      </c>
      <c r="P69" s="17">
        <f t="shared" si="98"/>
        <v>0</v>
      </c>
      <c r="Q69" s="17">
        <f t="shared" si="98"/>
        <v>0</v>
      </c>
      <c r="R69" s="18">
        <f t="shared" si="87"/>
        <v>0</v>
      </c>
      <c r="S69" s="19">
        <f t="shared" si="93"/>
        <v>0</v>
      </c>
      <c r="T69" s="16">
        <f t="shared" ref="T69" si="99">SUM(T65:T68)</f>
        <v>0</v>
      </c>
      <c r="U69" s="17">
        <f t="shared" si="98"/>
        <v>0</v>
      </c>
      <c r="V69" s="17">
        <f t="shared" si="98"/>
        <v>0</v>
      </c>
      <c r="W69" s="17">
        <f t="shared" si="98"/>
        <v>0</v>
      </c>
      <c r="X69" s="18">
        <f t="shared" si="88"/>
        <v>0</v>
      </c>
      <c r="Y69" s="19">
        <f t="shared" si="94"/>
        <v>0</v>
      </c>
      <c r="Z69" s="20">
        <f t="shared" si="89"/>
        <v>0</v>
      </c>
    </row>
    <row r="70" spans="1:26" x14ac:dyDescent="0.1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15">
      <c r="A71" s="6" t="s">
        <v>132</v>
      </c>
      <c r="B71" s="72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4"/>
    </row>
    <row r="72" spans="1:26" x14ac:dyDescent="0.15">
      <c r="A72" s="10" t="s">
        <v>88</v>
      </c>
      <c r="B72" s="11"/>
      <c r="C72" s="7"/>
      <c r="D72" s="7"/>
      <c r="E72" s="7"/>
      <c r="F72" s="12">
        <f t="shared" ref="F72" si="100">SUM(C72:E72)</f>
        <v>0</v>
      </c>
      <c r="G72" s="13">
        <f>(B72*3)-F72</f>
        <v>0</v>
      </c>
      <c r="H72" s="11"/>
      <c r="I72" s="8"/>
      <c r="J72" s="8"/>
      <c r="K72" s="8"/>
      <c r="L72" s="12">
        <f t="shared" ref="L72:L77" si="101">SUM(I72:K72)</f>
        <v>0</v>
      </c>
      <c r="M72" s="13">
        <f>(H72*3)-L72</f>
        <v>0</v>
      </c>
      <c r="N72" s="11"/>
      <c r="O72" s="7"/>
      <c r="P72" s="8"/>
      <c r="Q72" s="8"/>
      <c r="R72" s="12">
        <f t="shared" ref="R72:R77" si="102">SUM(O72:Q72)</f>
        <v>0</v>
      </c>
      <c r="S72" s="13">
        <f>(N72*3)-R72</f>
        <v>0</v>
      </c>
      <c r="T72" s="11"/>
      <c r="U72" s="8"/>
      <c r="V72" s="8"/>
      <c r="W72" s="8"/>
      <c r="X72" s="12">
        <f t="shared" ref="X72:X77" si="103">SUM(U72:W72)</f>
        <v>0</v>
      </c>
      <c r="Y72" s="13">
        <f>(T72*3)-X72</f>
        <v>0</v>
      </c>
      <c r="Z72" s="14">
        <f t="shared" ref="Z72:Z77" si="104">SUM(X72,R72,L72,F72)</f>
        <v>0</v>
      </c>
    </row>
    <row r="73" spans="1:26" x14ac:dyDescent="0.15">
      <c r="A73" s="10" t="s">
        <v>91</v>
      </c>
      <c r="B73" s="11"/>
      <c r="C73" s="7"/>
      <c r="D73" s="7"/>
      <c r="E73" s="7"/>
      <c r="F73" s="12">
        <f t="shared" ref="F73:F77" si="105">SUM(C73:E73)</f>
        <v>0</v>
      </c>
      <c r="G73" s="13">
        <f t="shared" ref="G73:G77" si="106">(B73*3)-F73</f>
        <v>0</v>
      </c>
      <c r="H73" s="11"/>
      <c r="I73" s="8"/>
      <c r="J73" s="8"/>
      <c r="K73" s="8"/>
      <c r="L73" s="12">
        <f t="shared" si="101"/>
        <v>0</v>
      </c>
      <c r="M73" s="13">
        <f t="shared" ref="M73:M77" si="107">(H73*3)-L73</f>
        <v>0</v>
      </c>
      <c r="N73" s="11"/>
      <c r="O73" s="7"/>
      <c r="P73" s="8"/>
      <c r="Q73" s="8"/>
      <c r="R73" s="12">
        <f t="shared" si="102"/>
        <v>0</v>
      </c>
      <c r="S73" s="13">
        <f t="shared" ref="S73:S77" si="108">(N73*3)-R73</f>
        <v>0</v>
      </c>
      <c r="T73" s="11"/>
      <c r="U73" s="8"/>
      <c r="V73" s="8"/>
      <c r="W73" s="8"/>
      <c r="X73" s="12">
        <f t="shared" si="103"/>
        <v>0</v>
      </c>
      <c r="Y73" s="13">
        <f t="shared" ref="Y73:Y77" si="109">(T73*3)-X73</f>
        <v>0</v>
      </c>
      <c r="Z73" s="14">
        <f t="shared" si="104"/>
        <v>0</v>
      </c>
    </row>
    <row r="74" spans="1:26" x14ac:dyDescent="0.15">
      <c r="A74" s="10" t="s">
        <v>92</v>
      </c>
      <c r="B74" s="11"/>
      <c r="C74" s="7"/>
      <c r="D74" s="7"/>
      <c r="E74" s="7"/>
      <c r="F74" s="12">
        <f t="shared" si="105"/>
        <v>0</v>
      </c>
      <c r="G74" s="13">
        <f t="shared" si="106"/>
        <v>0</v>
      </c>
      <c r="H74" s="11"/>
      <c r="I74" s="8"/>
      <c r="J74" s="8"/>
      <c r="K74" s="8"/>
      <c r="L74" s="12">
        <f t="shared" si="101"/>
        <v>0</v>
      </c>
      <c r="M74" s="13">
        <f t="shared" si="107"/>
        <v>0</v>
      </c>
      <c r="N74" s="11"/>
      <c r="O74" s="7"/>
      <c r="P74" s="8"/>
      <c r="Q74" s="8"/>
      <c r="R74" s="12">
        <f t="shared" si="102"/>
        <v>0</v>
      </c>
      <c r="S74" s="13">
        <f t="shared" si="108"/>
        <v>0</v>
      </c>
      <c r="T74" s="11"/>
      <c r="U74" s="8"/>
      <c r="V74" s="8"/>
      <c r="W74" s="8"/>
      <c r="X74" s="12">
        <f t="shared" si="103"/>
        <v>0</v>
      </c>
      <c r="Y74" s="13">
        <f t="shared" si="109"/>
        <v>0</v>
      </c>
      <c r="Z74" s="14">
        <f t="shared" si="104"/>
        <v>0</v>
      </c>
    </row>
    <row r="75" spans="1:26" x14ac:dyDescent="0.15">
      <c r="A75" s="10" t="s">
        <v>93</v>
      </c>
      <c r="B75" s="11"/>
      <c r="C75" s="7"/>
      <c r="D75" s="7"/>
      <c r="E75" s="7"/>
      <c r="F75" s="12">
        <f t="shared" si="105"/>
        <v>0</v>
      </c>
      <c r="G75" s="13">
        <f t="shared" si="106"/>
        <v>0</v>
      </c>
      <c r="H75" s="11"/>
      <c r="I75" s="8"/>
      <c r="J75" s="8"/>
      <c r="K75" s="8"/>
      <c r="L75" s="12">
        <f t="shared" si="101"/>
        <v>0</v>
      </c>
      <c r="M75" s="13">
        <f t="shared" si="107"/>
        <v>0</v>
      </c>
      <c r="N75" s="11"/>
      <c r="O75" s="7"/>
      <c r="P75" s="8"/>
      <c r="Q75" s="8"/>
      <c r="R75" s="12">
        <f t="shared" si="102"/>
        <v>0</v>
      </c>
      <c r="S75" s="13">
        <f t="shared" si="108"/>
        <v>0</v>
      </c>
      <c r="T75" s="11"/>
      <c r="U75" s="8"/>
      <c r="V75" s="8"/>
      <c r="W75" s="8"/>
      <c r="X75" s="12">
        <f t="shared" si="103"/>
        <v>0</v>
      </c>
      <c r="Y75" s="13">
        <f t="shared" si="109"/>
        <v>0</v>
      </c>
      <c r="Z75" s="14">
        <f t="shared" si="104"/>
        <v>0</v>
      </c>
    </row>
    <row r="76" spans="1:26" x14ac:dyDescent="0.15">
      <c r="A76" s="10" t="s">
        <v>94</v>
      </c>
      <c r="B76" s="11"/>
      <c r="C76" s="7"/>
      <c r="D76" s="7"/>
      <c r="E76" s="7"/>
      <c r="F76" s="12">
        <f t="shared" si="105"/>
        <v>0</v>
      </c>
      <c r="G76" s="13">
        <f t="shared" si="106"/>
        <v>0</v>
      </c>
      <c r="H76" s="11"/>
      <c r="I76" s="8"/>
      <c r="J76" s="8"/>
      <c r="K76" s="8"/>
      <c r="L76" s="12">
        <f t="shared" si="101"/>
        <v>0</v>
      </c>
      <c r="M76" s="13">
        <f t="shared" si="107"/>
        <v>0</v>
      </c>
      <c r="N76" s="11"/>
      <c r="O76" s="7"/>
      <c r="P76" s="8"/>
      <c r="Q76" s="8"/>
      <c r="R76" s="12">
        <f t="shared" si="102"/>
        <v>0</v>
      </c>
      <c r="S76" s="13">
        <f t="shared" si="108"/>
        <v>0</v>
      </c>
      <c r="T76" s="11"/>
      <c r="U76" s="8"/>
      <c r="V76" s="8"/>
      <c r="W76" s="8"/>
      <c r="X76" s="12">
        <f t="shared" si="103"/>
        <v>0</v>
      </c>
      <c r="Y76" s="13">
        <f t="shared" si="109"/>
        <v>0</v>
      </c>
      <c r="Z76" s="14">
        <f t="shared" si="104"/>
        <v>0</v>
      </c>
    </row>
    <row r="77" spans="1:26" x14ac:dyDescent="0.15">
      <c r="A77" s="15" t="s">
        <v>131</v>
      </c>
      <c r="B77" s="16">
        <f t="shared" ref="B77:K77" si="110">SUM(B72:B76)</f>
        <v>0</v>
      </c>
      <c r="C77" s="17">
        <f t="shared" si="110"/>
        <v>0</v>
      </c>
      <c r="D77" s="17">
        <f t="shared" si="110"/>
        <v>0</v>
      </c>
      <c r="E77" s="17">
        <f t="shared" si="110"/>
        <v>0</v>
      </c>
      <c r="F77" s="18">
        <f t="shared" si="105"/>
        <v>0</v>
      </c>
      <c r="G77" s="19">
        <f t="shared" si="106"/>
        <v>0</v>
      </c>
      <c r="H77" s="16">
        <f t="shared" ref="H77" si="111">SUM(H72:H76)</f>
        <v>0</v>
      </c>
      <c r="I77" s="17">
        <f t="shared" si="110"/>
        <v>0</v>
      </c>
      <c r="J77" s="17">
        <f t="shared" si="110"/>
        <v>0</v>
      </c>
      <c r="K77" s="17">
        <f t="shared" si="110"/>
        <v>0</v>
      </c>
      <c r="L77" s="18">
        <f t="shared" si="101"/>
        <v>0</v>
      </c>
      <c r="M77" s="19">
        <f t="shared" si="107"/>
        <v>0</v>
      </c>
      <c r="N77" s="16">
        <f t="shared" ref="N77" si="112">SUM(N72:N76)</f>
        <v>0</v>
      </c>
      <c r="O77" s="17">
        <f t="shared" ref="O77:W77" si="113">SUM(O72:O76)</f>
        <v>0</v>
      </c>
      <c r="P77" s="17">
        <f t="shared" si="113"/>
        <v>0</v>
      </c>
      <c r="Q77" s="17">
        <f t="shared" si="113"/>
        <v>0</v>
      </c>
      <c r="R77" s="18">
        <f t="shared" si="102"/>
        <v>0</v>
      </c>
      <c r="S77" s="19">
        <f t="shared" si="108"/>
        <v>0</v>
      </c>
      <c r="T77" s="16">
        <f t="shared" ref="T77" si="114">SUM(T72:T76)</f>
        <v>0</v>
      </c>
      <c r="U77" s="17">
        <f t="shared" si="113"/>
        <v>0</v>
      </c>
      <c r="V77" s="17">
        <f t="shared" si="113"/>
        <v>0</v>
      </c>
      <c r="W77" s="17">
        <f t="shared" si="113"/>
        <v>0</v>
      </c>
      <c r="X77" s="18">
        <f t="shared" si="103"/>
        <v>0</v>
      </c>
      <c r="Y77" s="19">
        <f t="shared" si="109"/>
        <v>0</v>
      </c>
      <c r="Z77" s="20">
        <f t="shared" si="104"/>
        <v>0</v>
      </c>
    </row>
    <row r="78" spans="1:26" x14ac:dyDescent="0.15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15">
      <c r="A79" s="6" t="s">
        <v>148</v>
      </c>
      <c r="B79" s="72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4"/>
    </row>
    <row r="80" spans="1:26" x14ac:dyDescent="0.15">
      <c r="A80" s="10" t="s">
        <v>149</v>
      </c>
      <c r="B80" s="11"/>
      <c r="C80" s="7"/>
      <c r="D80" s="7"/>
      <c r="E80" s="7"/>
      <c r="F80" s="12">
        <f t="shared" ref="F80" si="115">SUM(C80:E80)</f>
        <v>0</v>
      </c>
      <c r="G80" s="13">
        <f>(B80*3)-F80</f>
        <v>0</v>
      </c>
      <c r="H80" s="11"/>
      <c r="I80" s="7"/>
      <c r="J80" s="7"/>
      <c r="K80" s="7"/>
      <c r="L80" s="12">
        <f t="shared" ref="L80:L85" si="116">SUM(I80:K80)</f>
        <v>0</v>
      </c>
      <c r="M80" s="13">
        <f>(H80*3)-L80</f>
        <v>0</v>
      </c>
      <c r="N80" s="11"/>
      <c r="O80" s="7"/>
      <c r="P80" s="7"/>
      <c r="Q80" s="7"/>
      <c r="R80" s="12">
        <f t="shared" ref="R80:R85" si="117">SUM(O80:Q80)</f>
        <v>0</v>
      </c>
      <c r="S80" s="13">
        <f>(N80*3)-R80</f>
        <v>0</v>
      </c>
      <c r="T80" s="11"/>
      <c r="U80" s="7"/>
      <c r="V80" s="7"/>
      <c r="W80" s="7"/>
      <c r="X80" s="12">
        <f t="shared" ref="X80:X85" si="118">SUM(U80:W80)</f>
        <v>0</v>
      </c>
      <c r="Y80" s="13">
        <f>(T80*3)-X80</f>
        <v>0</v>
      </c>
      <c r="Z80" s="14">
        <f t="shared" ref="Z80:Z85" si="119">SUM(X80,R80,L80,F80)</f>
        <v>0</v>
      </c>
    </row>
    <row r="81" spans="1:26" x14ac:dyDescent="0.15">
      <c r="A81" s="10" t="s">
        <v>97</v>
      </c>
      <c r="B81" s="11"/>
      <c r="C81" s="7"/>
      <c r="D81" s="7"/>
      <c r="E81" s="7"/>
      <c r="F81" s="12">
        <f t="shared" ref="F81:F85" si="120">SUM(C81:E81)</f>
        <v>0</v>
      </c>
      <c r="G81" s="13">
        <f t="shared" ref="G81:G85" si="121">(B81*3)-F81</f>
        <v>0</v>
      </c>
      <c r="H81" s="11"/>
      <c r="I81" s="7"/>
      <c r="J81" s="7"/>
      <c r="K81" s="7"/>
      <c r="L81" s="12">
        <f t="shared" si="116"/>
        <v>0</v>
      </c>
      <c r="M81" s="13">
        <f t="shared" ref="M81:M85" si="122">(H81*3)-L81</f>
        <v>0</v>
      </c>
      <c r="N81" s="11"/>
      <c r="O81" s="7"/>
      <c r="P81" s="7"/>
      <c r="Q81" s="7"/>
      <c r="R81" s="12">
        <f t="shared" si="117"/>
        <v>0</v>
      </c>
      <c r="S81" s="13">
        <f t="shared" ref="S81:S85" si="123">(N81*3)-R81</f>
        <v>0</v>
      </c>
      <c r="T81" s="11"/>
      <c r="U81" s="7"/>
      <c r="V81" s="7"/>
      <c r="W81" s="7"/>
      <c r="X81" s="12">
        <f t="shared" si="118"/>
        <v>0</v>
      </c>
      <c r="Y81" s="13">
        <f t="shared" ref="Y81:Y85" si="124">(T81*3)-X81</f>
        <v>0</v>
      </c>
      <c r="Z81" s="14">
        <f t="shared" si="119"/>
        <v>0</v>
      </c>
    </row>
    <row r="82" spans="1:26" x14ac:dyDescent="0.15">
      <c r="A82" s="10" t="s">
        <v>98</v>
      </c>
      <c r="B82" s="11"/>
      <c r="C82" s="7"/>
      <c r="D82" s="7"/>
      <c r="E82" s="7"/>
      <c r="F82" s="12">
        <f t="shared" si="120"/>
        <v>0</v>
      </c>
      <c r="G82" s="13">
        <f t="shared" si="121"/>
        <v>0</v>
      </c>
      <c r="H82" s="11"/>
      <c r="I82" s="7"/>
      <c r="J82" s="7"/>
      <c r="K82" s="7"/>
      <c r="L82" s="12">
        <f t="shared" si="116"/>
        <v>0</v>
      </c>
      <c r="M82" s="13">
        <f t="shared" si="122"/>
        <v>0</v>
      </c>
      <c r="N82" s="11"/>
      <c r="O82" s="7"/>
      <c r="P82" s="7"/>
      <c r="Q82" s="7"/>
      <c r="R82" s="12">
        <f t="shared" si="117"/>
        <v>0</v>
      </c>
      <c r="S82" s="13">
        <f t="shared" si="123"/>
        <v>0</v>
      </c>
      <c r="T82" s="11"/>
      <c r="U82" s="7"/>
      <c r="V82" s="7"/>
      <c r="W82" s="7"/>
      <c r="X82" s="12">
        <f t="shared" si="118"/>
        <v>0</v>
      </c>
      <c r="Y82" s="13">
        <f t="shared" si="124"/>
        <v>0</v>
      </c>
      <c r="Z82" s="14">
        <f t="shared" si="119"/>
        <v>0</v>
      </c>
    </row>
    <row r="83" spans="1:26" x14ac:dyDescent="0.15">
      <c r="A83" s="10" t="s">
        <v>150</v>
      </c>
      <c r="B83" s="11"/>
      <c r="C83" s="7"/>
      <c r="D83" s="7"/>
      <c r="E83" s="7"/>
      <c r="F83" s="12">
        <f t="shared" si="120"/>
        <v>0</v>
      </c>
      <c r="G83" s="13">
        <f t="shared" si="121"/>
        <v>0</v>
      </c>
      <c r="H83" s="11"/>
      <c r="I83" s="7"/>
      <c r="J83" s="7"/>
      <c r="K83" s="7"/>
      <c r="L83" s="12">
        <f t="shared" si="116"/>
        <v>0</v>
      </c>
      <c r="M83" s="13">
        <f t="shared" si="122"/>
        <v>0</v>
      </c>
      <c r="N83" s="11"/>
      <c r="O83" s="7"/>
      <c r="P83" s="7"/>
      <c r="Q83" s="7"/>
      <c r="R83" s="12">
        <f t="shared" si="117"/>
        <v>0</v>
      </c>
      <c r="S83" s="13">
        <f t="shared" si="123"/>
        <v>0</v>
      </c>
      <c r="T83" s="11"/>
      <c r="U83" s="7"/>
      <c r="V83" s="7"/>
      <c r="W83" s="7"/>
      <c r="X83" s="12">
        <f t="shared" si="118"/>
        <v>0</v>
      </c>
      <c r="Y83" s="13">
        <f t="shared" si="124"/>
        <v>0</v>
      </c>
      <c r="Z83" s="14">
        <f t="shared" si="119"/>
        <v>0</v>
      </c>
    </row>
    <row r="84" spans="1:26" x14ac:dyDescent="0.15">
      <c r="A84" s="10" t="s">
        <v>99</v>
      </c>
      <c r="B84" s="11"/>
      <c r="C84" s="7"/>
      <c r="D84" s="7"/>
      <c r="E84" s="7"/>
      <c r="F84" s="12">
        <f t="shared" si="120"/>
        <v>0</v>
      </c>
      <c r="G84" s="13">
        <f t="shared" si="121"/>
        <v>0</v>
      </c>
      <c r="H84" s="11"/>
      <c r="I84" s="7"/>
      <c r="J84" s="7"/>
      <c r="K84" s="7"/>
      <c r="L84" s="12">
        <f t="shared" si="116"/>
        <v>0</v>
      </c>
      <c r="M84" s="13">
        <f t="shared" si="122"/>
        <v>0</v>
      </c>
      <c r="N84" s="11"/>
      <c r="O84" s="7"/>
      <c r="P84" s="7"/>
      <c r="Q84" s="7"/>
      <c r="R84" s="12">
        <f t="shared" si="117"/>
        <v>0</v>
      </c>
      <c r="S84" s="13">
        <f t="shared" si="123"/>
        <v>0</v>
      </c>
      <c r="T84" s="11"/>
      <c r="U84" s="7"/>
      <c r="V84" s="7"/>
      <c r="W84" s="7"/>
      <c r="X84" s="12">
        <f t="shared" si="118"/>
        <v>0</v>
      </c>
      <c r="Y84" s="13">
        <f t="shared" si="124"/>
        <v>0</v>
      </c>
      <c r="Z84" s="14">
        <f t="shared" si="119"/>
        <v>0</v>
      </c>
    </row>
    <row r="85" spans="1:26" x14ac:dyDescent="0.15">
      <c r="A85" s="15" t="s">
        <v>146</v>
      </c>
      <c r="B85" s="16">
        <f>SUM(B80:B84)</f>
        <v>0</v>
      </c>
      <c r="C85" s="17">
        <f t="shared" ref="C85:D85" si="125">SUM(C80:C84)</f>
        <v>0</v>
      </c>
      <c r="D85" s="17">
        <f t="shared" si="125"/>
        <v>0</v>
      </c>
      <c r="E85" s="17">
        <f>SUM(E80:E84)</f>
        <v>0</v>
      </c>
      <c r="F85" s="18">
        <f t="shared" si="120"/>
        <v>0</v>
      </c>
      <c r="G85" s="19">
        <f t="shared" si="121"/>
        <v>0</v>
      </c>
      <c r="H85" s="16">
        <f>SUM(H80:H84)</f>
        <v>0</v>
      </c>
      <c r="I85" s="17">
        <f t="shared" ref="I85" si="126">SUM(I80:I84)</f>
        <v>0</v>
      </c>
      <c r="J85" s="17">
        <f t="shared" ref="J85" si="127">SUM(J80:J84)</f>
        <v>0</v>
      </c>
      <c r="K85" s="17">
        <f t="shared" ref="K85" si="128">SUM(K80:K84)</f>
        <v>0</v>
      </c>
      <c r="L85" s="18">
        <f t="shared" si="116"/>
        <v>0</v>
      </c>
      <c r="M85" s="19">
        <f t="shared" si="122"/>
        <v>0</v>
      </c>
      <c r="N85" s="16">
        <f>SUM(N80:N84)</f>
        <v>0</v>
      </c>
      <c r="O85" s="17">
        <f t="shared" ref="O85" si="129">SUM(O80:O84)</f>
        <v>0</v>
      </c>
      <c r="P85" s="17">
        <f t="shared" ref="P85" si="130">SUM(P80:P84)</f>
        <v>0</v>
      </c>
      <c r="Q85" s="17">
        <f t="shared" ref="Q85" si="131">SUM(Q80:Q84)</f>
        <v>0</v>
      </c>
      <c r="R85" s="18">
        <f t="shared" si="117"/>
        <v>0</v>
      </c>
      <c r="S85" s="19">
        <f t="shared" si="123"/>
        <v>0</v>
      </c>
      <c r="T85" s="16">
        <f>SUM(T80:T84)</f>
        <v>0</v>
      </c>
      <c r="U85" s="17">
        <f t="shared" ref="U85" si="132">SUM(U80:U84)</f>
        <v>0</v>
      </c>
      <c r="V85" s="17">
        <f t="shared" ref="V85" si="133">SUM(V80:V84)</f>
        <v>0</v>
      </c>
      <c r="W85" s="17">
        <f t="shared" ref="W85" si="134">SUM(W80:W84)</f>
        <v>0</v>
      </c>
      <c r="X85" s="18">
        <f t="shared" si="118"/>
        <v>0</v>
      </c>
      <c r="Y85" s="19">
        <f t="shared" si="124"/>
        <v>0</v>
      </c>
      <c r="Z85" s="20">
        <f t="shared" si="119"/>
        <v>0</v>
      </c>
    </row>
    <row r="86" spans="1:26" x14ac:dyDescent="0.1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15">
      <c r="A87" s="6" t="s">
        <v>134</v>
      </c>
      <c r="B87" s="72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4"/>
    </row>
    <row r="88" spans="1:26" x14ac:dyDescent="0.15">
      <c r="A88" s="10" t="s">
        <v>56</v>
      </c>
      <c r="B88" s="11"/>
      <c r="C88" s="7"/>
      <c r="D88" s="7"/>
      <c r="E88" s="7"/>
      <c r="F88" s="12">
        <f t="shared" ref="F88" si="135">SUM(C88:E88)</f>
        <v>0</v>
      </c>
      <c r="G88" s="13">
        <f>(B88*3)-F88</f>
        <v>0</v>
      </c>
      <c r="H88" s="11"/>
      <c r="I88" s="7"/>
      <c r="J88" s="7"/>
      <c r="K88" s="7"/>
      <c r="L88" s="12">
        <f t="shared" ref="L88:L95" si="136">SUM(I88:K88)</f>
        <v>0</v>
      </c>
      <c r="M88" s="13">
        <f>(H88*3)-L88</f>
        <v>0</v>
      </c>
      <c r="N88" s="11"/>
      <c r="O88" s="7"/>
      <c r="P88" s="7"/>
      <c r="Q88" s="7"/>
      <c r="R88" s="12">
        <f t="shared" ref="R88:R95" si="137">SUM(O88:Q88)</f>
        <v>0</v>
      </c>
      <c r="S88" s="13">
        <f>(N88*3)-R88</f>
        <v>0</v>
      </c>
      <c r="T88" s="11"/>
      <c r="U88" s="7"/>
      <c r="V88" s="7"/>
      <c r="W88" s="7"/>
      <c r="X88" s="12">
        <f t="shared" ref="X88:X95" si="138">SUM(U88:W88)</f>
        <v>0</v>
      </c>
      <c r="Y88" s="13">
        <f>(T88*3)-X88</f>
        <v>0</v>
      </c>
      <c r="Z88" s="14">
        <f t="shared" ref="Z88:Z95" si="139">SUM(X88,R88,L88,F88)</f>
        <v>0</v>
      </c>
    </row>
    <row r="89" spans="1:26" x14ac:dyDescent="0.15">
      <c r="A89" s="10" t="s">
        <v>163</v>
      </c>
      <c r="B89" s="11"/>
      <c r="C89" s="7"/>
      <c r="D89" s="7"/>
      <c r="E89" s="7"/>
      <c r="F89" s="12">
        <f t="shared" ref="F89:F95" si="140">SUM(C89:E89)</f>
        <v>0</v>
      </c>
      <c r="G89" s="13">
        <f t="shared" ref="G89:G95" si="141">(B89*3)-F89</f>
        <v>0</v>
      </c>
      <c r="H89" s="11"/>
      <c r="I89" s="7"/>
      <c r="J89" s="7"/>
      <c r="K89" s="7"/>
      <c r="L89" s="12">
        <f t="shared" si="136"/>
        <v>0</v>
      </c>
      <c r="M89" s="13">
        <f t="shared" ref="M89:M95" si="142">(H89*3)-L89</f>
        <v>0</v>
      </c>
      <c r="N89" s="11"/>
      <c r="O89" s="7"/>
      <c r="P89" s="7"/>
      <c r="Q89" s="7"/>
      <c r="R89" s="12">
        <f t="shared" si="137"/>
        <v>0</v>
      </c>
      <c r="S89" s="13">
        <f t="shared" ref="S89:S95" si="143">(N89*3)-R89</f>
        <v>0</v>
      </c>
      <c r="T89" s="11"/>
      <c r="U89" s="7"/>
      <c r="V89" s="7"/>
      <c r="W89" s="7"/>
      <c r="X89" s="12">
        <f t="shared" si="138"/>
        <v>0</v>
      </c>
      <c r="Y89" s="13">
        <f t="shared" ref="Y89:Y95" si="144">(T89*3)-X89</f>
        <v>0</v>
      </c>
      <c r="Z89" s="14">
        <f t="shared" si="139"/>
        <v>0</v>
      </c>
    </row>
    <row r="90" spans="1:26" x14ac:dyDescent="0.15">
      <c r="A90" s="10" t="s">
        <v>209</v>
      </c>
      <c r="B90" s="11"/>
      <c r="C90" s="7"/>
      <c r="D90" s="7"/>
      <c r="E90" s="7"/>
      <c r="F90" s="12">
        <f t="shared" si="140"/>
        <v>0</v>
      </c>
      <c r="G90" s="13">
        <f t="shared" si="141"/>
        <v>0</v>
      </c>
      <c r="H90" s="11"/>
      <c r="I90" s="7"/>
      <c r="J90" s="7"/>
      <c r="K90" s="7"/>
      <c r="L90" s="12">
        <f t="shared" si="136"/>
        <v>0</v>
      </c>
      <c r="M90" s="13">
        <f t="shared" si="142"/>
        <v>0</v>
      </c>
      <c r="N90" s="11"/>
      <c r="O90" s="7"/>
      <c r="P90" s="7"/>
      <c r="Q90" s="7"/>
      <c r="R90" s="12">
        <f t="shared" si="137"/>
        <v>0</v>
      </c>
      <c r="S90" s="13">
        <f t="shared" si="143"/>
        <v>0</v>
      </c>
      <c r="T90" s="11"/>
      <c r="U90" s="7"/>
      <c r="V90" s="7"/>
      <c r="W90" s="7"/>
      <c r="X90" s="12">
        <f t="shared" si="138"/>
        <v>0</v>
      </c>
      <c r="Y90" s="13">
        <f t="shared" si="144"/>
        <v>0</v>
      </c>
      <c r="Z90" s="14">
        <f t="shared" si="139"/>
        <v>0</v>
      </c>
    </row>
    <row r="91" spans="1:26" x14ac:dyDescent="0.15">
      <c r="A91" s="10" t="s">
        <v>61</v>
      </c>
      <c r="B91" s="11"/>
      <c r="C91" s="7"/>
      <c r="D91" s="7"/>
      <c r="E91" s="7"/>
      <c r="F91" s="12">
        <f t="shared" si="140"/>
        <v>0</v>
      </c>
      <c r="G91" s="13">
        <f t="shared" si="141"/>
        <v>0</v>
      </c>
      <c r="H91" s="11"/>
      <c r="I91" s="7"/>
      <c r="J91" s="7"/>
      <c r="K91" s="7"/>
      <c r="L91" s="12">
        <f t="shared" si="136"/>
        <v>0</v>
      </c>
      <c r="M91" s="13">
        <f t="shared" si="142"/>
        <v>0</v>
      </c>
      <c r="N91" s="11"/>
      <c r="O91" s="7"/>
      <c r="P91" s="7"/>
      <c r="Q91" s="7"/>
      <c r="R91" s="12">
        <f t="shared" si="137"/>
        <v>0</v>
      </c>
      <c r="S91" s="13">
        <f t="shared" si="143"/>
        <v>0</v>
      </c>
      <c r="T91" s="11"/>
      <c r="U91" s="7"/>
      <c r="V91" s="7"/>
      <c r="W91" s="7"/>
      <c r="X91" s="12">
        <f t="shared" si="138"/>
        <v>0</v>
      </c>
      <c r="Y91" s="13">
        <f t="shared" si="144"/>
        <v>0</v>
      </c>
      <c r="Z91" s="14">
        <f t="shared" si="139"/>
        <v>0</v>
      </c>
    </row>
    <row r="92" spans="1:26" x14ac:dyDescent="0.15">
      <c r="A92" s="10" t="s">
        <v>162</v>
      </c>
      <c r="B92" s="11"/>
      <c r="C92" s="7"/>
      <c r="D92" s="7"/>
      <c r="E92" s="7"/>
      <c r="F92" s="12">
        <f t="shared" si="140"/>
        <v>0</v>
      </c>
      <c r="G92" s="13">
        <f t="shared" si="141"/>
        <v>0</v>
      </c>
      <c r="H92" s="11"/>
      <c r="I92" s="7"/>
      <c r="J92" s="7"/>
      <c r="K92" s="7"/>
      <c r="L92" s="12">
        <f>SUM(I92:K92)</f>
        <v>0</v>
      </c>
      <c r="M92" s="13">
        <f t="shared" si="142"/>
        <v>0</v>
      </c>
      <c r="N92" s="11"/>
      <c r="O92" s="7"/>
      <c r="P92" s="7"/>
      <c r="Q92" s="7"/>
      <c r="R92" s="12">
        <f t="shared" si="137"/>
        <v>0</v>
      </c>
      <c r="S92" s="13">
        <f t="shared" si="143"/>
        <v>0</v>
      </c>
      <c r="T92" s="11"/>
      <c r="U92" s="7"/>
      <c r="V92" s="7"/>
      <c r="W92" s="7"/>
      <c r="X92" s="12">
        <f t="shared" si="138"/>
        <v>0</v>
      </c>
      <c r="Y92" s="13">
        <f t="shared" si="144"/>
        <v>0</v>
      </c>
      <c r="Z92" s="14">
        <f t="shared" si="139"/>
        <v>0</v>
      </c>
    </row>
    <row r="93" spans="1:26" x14ac:dyDescent="0.15">
      <c r="A93" s="10" t="s">
        <v>79</v>
      </c>
      <c r="B93" s="11"/>
      <c r="C93" s="7"/>
      <c r="D93" s="7"/>
      <c r="E93" s="7"/>
      <c r="F93" s="12">
        <f t="shared" si="140"/>
        <v>0</v>
      </c>
      <c r="G93" s="13">
        <f t="shared" si="141"/>
        <v>0</v>
      </c>
      <c r="H93" s="11"/>
      <c r="I93" s="7"/>
      <c r="J93" s="7"/>
      <c r="K93" s="7"/>
      <c r="L93" s="12">
        <f t="shared" si="136"/>
        <v>0</v>
      </c>
      <c r="M93" s="13">
        <f t="shared" si="142"/>
        <v>0</v>
      </c>
      <c r="N93" s="11"/>
      <c r="O93" s="7"/>
      <c r="P93" s="7"/>
      <c r="Q93" s="7"/>
      <c r="R93" s="12">
        <f t="shared" si="137"/>
        <v>0</v>
      </c>
      <c r="S93" s="13">
        <f t="shared" si="143"/>
        <v>0</v>
      </c>
      <c r="T93" s="11"/>
      <c r="U93" s="7"/>
      <c r="V93" s="7"/>
      <c r="W93" s="7"/>
      <c r="X93" s="12">
        <f t="shared" si="138"/>
        <v>0</v>
      </c>
      <c r="Y93" s="13">
        <f t="shared" si="144"/>
        <v>0</v>
      </c>
      <c r="Z93" s="14">
        <f t="shared" si="139"/>
        <v>0</v>
      </c>
    </row>
    <row r="94" spans="1:26" x14ac:dyDescent="0.15">
      <c r="A94" s="10" t="s">
        <v>81</v>
      </c>
      <c r="B94" s="11"/>
      <c r="C94" s="7"/>
      <c r="D94" s="7"/>
      <c r="E94" s="7"/>
      <c r="F94" s="12">
        <f t="shared" si="140"/>
        <v>0</v>
      </c>
      <c r="G94" s="13">
        <f t="shared" si="141"/>
        <v>0</v>
      </c>
      <c r="H94" s="11"/>
      <c r="I94" s="7"/>
      <c r="J94" s="7"/>
      <c r="K94" s="7"/>
      <c r="L94" s="12">
        <f t="shared" si="136"/>
        <v>0</v>
      </c>
      <c r="M94" s="13">
        <f t="shared" si="142"/>
        <v>0</v>
      </c>
      <c r="N94" s="11"/>
      <c r="O94" s="7"/>
      <c r="P94" s="7"/>
      <c r="Q94" s="7"/>
      <c r="R94" s="12">
        <f t="shared" si="137"/>
        <v>0</v>
      </c>
      <c r="S94" s="13">
        <f t="shared" si="143"/>
        <v>0</v>
      </c>
      <c r="T94" s="11"/>
      <c r="U94" s="7"/>
      <c r="V94" s="7"/>
      <c r="W94" s="7"/>
      <c r="X94" s="12">
        <f t="shared" si="138"/>
        <v>0</v>
      </c>
      <c r="Y94" s="13">
        <f t="shared" si="144"/>
        <v>0</v>
      </c>
      <c r="Z94" s="14">
        <f t="shared" si="139"/>
        <v>0</v>
      </c>
    </row>
    <row r="95" spans="1:26" x14ac:dyDescent="0.15">
      <c r="A95" s="15" t="s">
        <v>135</v>
      </c>
      <c r="B95" s="16">
        <f>SUM(B88:B94)</f>
        <v>0</v>
      </c>
      <c r="C95" s="17">
        <f>SUM(C88:C94)</f>
        <v>0</v>
      </c>
      <c r="D95" s="17">
        <f>SUM(D88:D94)</f>
        <v>0</v>
      </c>
      <c r="E95" s="17">
        <f>SUM(E88:E94)</f>
        <v>0</v>
      </c>
      <c r="F95" s="18">
        <f t="shared" si="140"/>
        <v>0</v>
      </c>
      <c r="G95" s="19">
        <f t="shared" si="141"/>
        <v>0</v>
      </c>
      <c r="H95" s="16">
        <f>SUM(H88:H94)</f>
        <v>0</v>
      </c>
      <c r="I95" s="17">
        <f>SUM(I88:I94)</f>
        <v>0</v>
      </c>
      <c r="J95" s="17">
        <f>SUM(J88:J94)</f>
        <v>0</v>
      </c>
      <c r="K95" s="17">
        <f>SUM(K88:K94)</f>
        <v>0</v>
      </c>
      <c r="L95" s="18">
        <f t="shared" si="136"/>
        <v>0</v>
      </c>
      <c r="M95" s="19">
        <f t="shared" si="142"/>
        <v>0</v>
      </c>
      <c r="N95" s="16">
        <f>SUM(N88:N94)</f>
        <v>0</v>
      </c>
      <c r="O95" s="17">
        <f>SUM(O88:O94)</f>
        <v>0</v>
      </c>
      <c r="P95" s="17">
        <f>SUM(P88:P94)</f>
        <v>0</v>
      </c>
      <c r="Q95" s="17">
        <f>SUM(Q88:Q94)</f>
        <v>0</v>
      </c>
      <c r="R95" s="18">
        <f t="shared" si="137"/>
        <v>0</v>
      </c>
      <c r="S95" s="19">
        <f t="shared" si="143"/>
        <v>0</v>
      </c>
      <c r="T95" s="16">
        <f>SUM(T88:T94)</f>
        <v>0</v>
      </c>
      <c r="U95" s="17">
        <f>SUM(U88:U94)</f>
        <v>0</v>
      </c>
      <c r="V95" s="17">
        <f>SUM(V88:V94)</f>
        <v>0</v>
      </c>
      <c r="W95" s="17">
        <f>SUM(W88:W94)</f>
        <v>0</v>
      </c>
      <c r="X95" s="18">
        <f t="shared" si="138"/>
        <v>0</v>
      </c>
      <c r="Y95" s="19">
        <f t="shared" si="144"/>
        <v>0</v>
      </c>
      <c r="Z95" s="20">
        <f t="shared" si="139"/>
        <v>0</v>
      </c>
    </row>
    <row r="96" spans="1:26" x14ac:dyDescent="0.15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15">
      <c r="A97" s="6" t="s">
        <v>136</v>
      </c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4"/>
    </row>
    <row r="98" spans="1:26" x14ac:dyDescent="0.15">
      <c r="A98" s="10" t="s">
        <v>80</v>
      </c>
      <c r="B98" s="11"/>
      <c r="C98" s="7"/>
      <c r="D98" s="7"/>
      <c r="E98" s="7"/>
      <c r="F98" s="12">
        <f t="shared" ref="F98" si="145">SUM(C98:E98)</f>
        <v>0</v>
      </c>
      <c r="G98" s="13">
        <f>(B98*3)-F98</f>
        <v>0</v>
      </c>
      <c r="H98" s="11"/>
      <c r="I98" s="7"/>
      <c r="J98" s="7"/>
      <c r="K98" s="7"/>
      <c r="L98" s="12">
        <f t="shared" ref="L98:L104" si="146">SUM(I98:K98)</f>
        <v>0</v>
      </c>
      <c r="M98" s="13">
        <f>(H98*3)-L98</f>
        <v>0</v>
      </c>
      <c r="N98" s="11"/>
      <c r="O98" s="7"/>
      <c r="P98" s="7"/>
      <c r="Q98" s="7"/>
      <c r="R98" s="12">
        <f t="shared" ref="R98:R104" si="147">SUM(O98:Q98)</f>
        <v>0</v>
      </c>
      <c r="S98" s="13">
        <f>(N98*3)-R98</f>
        <v>0</v>
      </c>
      <c r="T98" s="11"/>
      <c r="U98" s="7"/>
      <c r="V98" s="7"/>
      <c r="W98" s="7"/>
      <c r="X98" s="12">
        <f t="shared" ref="X98:X104" si="148">SUM(U98:W98)</f>
        <v>0</v>
      </c>
      <c r="Y98" s="13">
        <f>(T98*3)-X98</f>
        <v>0</v>
      </c>
      <c r="Z98" s="14">
        <f t="shared" ref="Z98:Z104" si="149">SUM(X98,R98,L98,F98)</f>
        <v>0</v>
      </c>
    </row>
    <row r="99" spans="1:26" x14ac:dyDescent="0.15">
      <c r="A99" s="10" t="s">
        <v>82</v>
      </c>
      <c r="B99" s="11"/>
      <c r="C99" s="7"/>
      <c r="D99" s="7"/>
      <c r="E99" s="7"/>
      <c r="F99" s="12">
        <f t="shared" ref="F99:F104" si="150">SUM(C99:E99)</f>
        <v>0</v>
      </c>
      <c r="G99" s="13">
        <f t="shared" ref="G99:G104" si="151">(B99*3)-F99</f>
        <v>0</v>
      </c>
      <c r="H99" s="11"/>
      <c r="I99" s="7"/>
      <c r="J99" s="7"/>
      <c r="K99" s="7"/>
      <c r="L99" s="12">
        <f t="shared" si="146"/>
        <v>0</v>
      </c>
      <c r="M99" s="13">
        <f t="shared" ref="M99:M104" si="152">(H99*3)-L99</f>
        <v>0</v>
      </c>
      <c r="N99" s="11"/>
      <c r="O99" s="7"/>
      <c r="P99" s="7"/>
      <c r="Q99" s="7"/>
      <c r="R99" s="12">
        <f t="shared" si="147"/>
        <v>0</v>
      </c>
      <c r="S99" s="13">
        <f t="shared" ref="S99:S104" si="153">(N99*3)-R99</f>
        <v>0</v>
      </c>
      <c r="T99" s="11"/>
      <c r="U99" s="7"/>
      <c r="V99" s="7"/>
      <c r="W99" s="7"/>
      <c r="X99" s="12">
        <f t="shared" si="148"/>
        <v>0</v>
      </c>
      <c r="Y99" s="13">
        <f t="shared" ref="Y99:Y104" si="154">(T99*3)-X99</f>
        <v>0</v>
      </c>
      <c r="Z99" s="14">
        <f t="shared" si="149"/>
        <v>0</v>
      </c>
    </row>
    <row r="100" spans="1:26" x14ac:dyDescent="0.15">
      <c r="A100" s="10" t="s">
        <v>84</v>
      </c>
      <c r="B100" s="11"/>
      <c r="C100" s="7"/>
      <c r="D100" s="7"/>
      <c r="E100" s="7"/>
      <c r="F100" s="12">
        <f t="shared" si="150"/>
        <v>0</v>
      </c>
      <c r="G100" s="13">
        <f t="shared" si="151"/>
        <v>0</v>
      </c>
      <c r="H100" s="11"/>
      <c r="I100" s="7"/>
      <c r="J100" s="7"/>
      <c r="K100" s="7"/>
      <c r="L100" s="12">
        <f t="shared" si="146"/>
        <v>0</v>
      </c>
      <c r="M100" s="13">
        <f t="shared" si="152"/>
        <v>0</v>
      </c>
      <c r="N100" s="11"/>
      <c r="O100" s="7"/>
      <c r="P100" s="7"/>
      <c r="Q100" s="7"/>
      <c r="R100" s="12">
        <f t="shared" si="147"/>
        <v>0</v>
      </c>
      <c r="S100" s="13">
        <f t="shared" si="153"/>
        <v>0</v>
      </c>
      <c r="T100" s="11"/>
      <c r="U100" s="7"/>
      <c r="V100" s="7"/>
      <c r="W100" s="7"/>
      <c r="X100" s="12">
        <f t="shared" si="148"/>
        <v>0</v>
      </c>
      <c r="Y100" s="13">
        <f t="shared" si="154"/>
        <v>0</v>
      </c>
      <c r="Z100" s="14">
        <f t="shared" si="149"/>
        <v>0</v>
      </c>
    </row>
    <row r="101" spans="1:26" x14ac:dyDescent="0.15">
      <c r="A101" s="10" t="s">
        <v>85</v>
      </c>
      <c r="B101" s="11"/>
      <c r="C101" s="7"/>
      <c r="D101" s="7"/>
      <c r="E101" s="7"/>
      <c r="F101" s="12">
        <f t="shared" si="150"/>
        <v>0</v>
      </c>
      <c r="G101" s="13">
        <f t="shared" si="151"/>
        <v>0</v>
      </c>
      <c r="H101" s="11"/>
      <c r="I101" s="7"/>
      <c r="J101" s="7"/>
      <c r="K101" s="7"/>
      <c r="L101" s="12">
        <f t="shared" si="146"/>
        <v>0</v>
      </c>
      <c r="M101" s="13">
        <f t="shared" si="152"/>
        <v>0</v>
      </c>
      <c r="N101" s="11"/>
      <c r="O101" s="7"/>
      <c r="P101" s="7"/>
      <c r="Q101" s="7"/>
      <c r="R101" s="12">
        <f t="shared" si="147"/>
        <v>0</v>
      </c>
      <c r="S101" s="13">
        <f t="shared" si="153"/>
        <v>0</v>
      </c>
      <c r="T101" s="11"/>
      <c r="U101" s="7"/>
      <c r="V101" s="7"/>
      <c r="W101" s="7"/>
      <c r="X101" s="12">
        <f t="shared" si="148"/>
        <v>0</v>
      </c>
      <c r="Y101" s="13">
        <f t="shared" si="154"/>
        <v>0</v>
      </c>
      <c r="Z101" s="14">
        <f t="shared" si="149"/>
        <v>0</v>
      </c>
    </row>
    <row r="102" spans="1:26" x14ac:dyDescent="0.15">
      <c r="A102" s="10" t="s">
        <v>87</v>
      </c>
      <c r="B102" s="11"/>
      <c r="C102" s="7"/>
      <c r="D102" s="7"/>
      <c r="E102" s="7"/>
      <c r="F102" s="12">
        <f t="shared" si="150"/>
        <v>0</v>
      </c>
      <c r="G102" s="13">
        <f t="shared" si="151"/>
        <v>0</v>
      </c>
      <c r="H102" s="11"/>
      <c r="I102" s="7"/>
      <c r="J102" s="7"/>
      <c r="K102" s="7"/>
      <c r="L102" s="12">
        <f t="shared" si="146"/>
        <v>0</v>
      </c>
      <c r="M102" s="13">
        <f t="shared" si="152"/>
        <v>0</v>
      </c>
      <c r="N102" s="11"/>
      <c r="O102" s="7"/>
      <c r="P102" s="7"/>
      <c r="Q102" s="7"/>
      <c r="R102" s="12">
        <f t="shared" si="147"/>
        <v>0</v>
      </c>
      <c r="S102" s="13">
        <f t="shared" si="153"/>
        <v>0</v>
      </c>
      <c r="T102" s="11"/>
      <c r="U102" s="7"/>
      <c r="V102" s="7"/>
      <c r="W102" s="7"/>
      <c r="X102" s="12">
        <f t="shared" si="148"/>
        <v>0</v>
      </c>
      <c r="Y102" s="13">
        <f t="shared" si="154"/>
        <v>0</v>
      </c>
      <c r="Z102" s="14">
        <f t="shared" si="149"/>
        <v>0</v>
      </c>
    </row>
    <row r="103" spans="1:26" x14ac:dyDescent="0.15">
      <c r="A103" s="10" t="s">
        <v>90</v>
      </c>
      <c r="B103" s="11"/>
      <c r="C103" s="7"/>
      <c r="D103" s="7"/>
      <c r="E103" s="7"/>
      <c r="F103" s="12">
        <f t="shared" si="150"/>
        <v>0</v>
      </c>
      <c r="G103" s="13">
        <f t="shared" si="151"/>
        <v>0</v>
      </c>
      <c r="H103" s="11"/>
      <c r="I103" s="7"/>
      <c r="J103" s="7"/>
      <c r="K103" s="7"/>
      <c r="L103" s="12">
        <f t="shared" si="146"/>
        <v>0</v>
      </c>
      <c r="M103" s="13">
        <f t="shared" si="152"/>
        <v>0</v>
      </c>
      <c r="N103" s="11"/>
      <c r="O103" s="7"/>
      <c r="P103" s="7"/>
      <c r="Q103" s="7"/>
      <c r="R103" s="12">
        <f t="shared" si="147"/>
        <v>0</v>
      </c>
      <c r="S103" s="13">
        <f t="shared" si="153"/>
        <v>0</v>
      </c>
      <c r="T103" s="11"/>
      <c r="U103" s="7"/>
      <c r="V103" s="7"/>
      <c r="W103" s="7"/>
      <c r="X103" s="12">
        <f t="shared" si="148"/>
        <v>0</v>
      </c>
      <c r="Y103" s="13">
        <f t="shared" si="154"/>
        <v>0</v>
      </c>
      <c r="Z103" s="14">
        <f t="shared" si="149"/>
        <v>0</v>
      </c>
    </row>
    <row r="104" spans="1:26" x14ac:dyDescent="0.15">
      <c r="A104" s="15" t="s">
        <v>137</v>
      </c>
      <c r="B104" s="16">
        <f t="shared" ref="B104:K104" si="155">SUM(B98:B103)</f>
        <v>0</v>
      </c>
      <c r="C104" s="17">
        <f t="shared" si="155"/>
        <v>0</v>
      </c>
      <c r="D104" s="17">
        <f t="shared" si="155"/>
        <v>0</v>
      </c>
      <c r="E104" s="17">
        <f t="shared" si="155"/>
        <v>0</v>
      </c>
      <c r="F104" s="18">
        <f t="shared" si="150"/>
        <v>0</v>
      </c>
      <c r="G104" s="19">
        <f t="shared" si="151"/>
        <v>0</v>
      </c>
      <c r="H104" s="16">
        <f t="shared" ref="H104" si="156">SUM(H98:H103)</f>
        <v>0</v>
      </c>
      <c r="I104" s="17">
        <f t="shared" si="155"/>
        <v>0</v>
      </c>
      <c r="J104" s="17">
        <f t="shared" si="155"/>
        <v>0</v>
      </c>
      <c r="K104" s="17">
        <f t="shared" si="155"/>
        <v>0</v>
      </c>
      <c r="L104" s="18">
        <f t="shared" si="146"/>
        <v>0</v>
      </c>
      <c r="M104" s="19">
        <f t="shared" si="152"/>
        <v>0</v>
      </c>
      <c r="N104" s="16">
        <f t="shared" ref="N104" si="157">SUM(N98:N103)</f>
        <v>0</v>
      </c>
      <c r="O104" s="17">
        <f t="shared" ref="O104:W104" si="158">SUM(O98:O103)</f>
        <v>0</v>
      </c>
      <c r="P104" s="17">
        <f t="shared" si="158"/>
        <v>0</v>
      </c>
      <c r="Q104" s="17">
        <f t="shared" si="158"/>
        <v>0</v>
      </c>
      <c r="R104" s="18">
        <f t="shared" si="147"/>
        <v>0</v>
      </c>
      <c r="S104" s="19">
        <f t="shared" si="153"/>
        <v>0</v>
      </c>
      <c r="T104" s="16">
        <f t="shared" ref="T104" si="159">SUM(T98:T103)</f>
        <v>0</v>
      </c>
      <c r="U104" s="17">
        <f t="shared" si="158"/>
        <v>0</v>
      </c>
      <c r="V104" s="17">
        <f t="shared" si="158"/>
        <v>0</v>
      </c>
      <c r="W104" s="17">
        <f t="shared" si="158"/>
        <v>0</v>
      </c>
      <c r="X104" s="18">
        <f t="shared" si="148"/>
        <v>0</v>
      </c>
      <c r="Y104" s="19">
        <f t="shared" si="154"/>
        <v>0</v>
      </c>
      <c r="Z104" s="20">
        <f t="shared" si="149"/>
        <v>0</v>
      </c>
    </row>
    <row r="105" spans="1:26" x14ac:dyDescent="0.15">
      <c r="A105" s="21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x14ac:dyDescent="0.15">
      <c r="A106" s="6" t="s">
        <v>138</v>
      </c>
      <c r="B106" s="72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4"/>
    </row>
    <row r="107" spans="1:26" x14ac:dyDescent="0.15">
      <c r="A107" s="10" t="s">
        <v>99</v>
      </c>
      <c r="B107" s="11"/>
      <c r="C107" s="7"/>
      <c r="D107" s="7"/>
      <c r="E107" s="7"/>
      <c r="F107" s="12">
        <f t="shared" ref="F107" si="160">SUM(C107:E107)</f>
        <v>0</v>
      </c>
      <c r="G107" s="13">
        <f>(B107*3)-F107</f>
        <v>0</v>
      </c>
      <c r="H107" s="11"/>
      <c r="I107" s="7"/>
      <c r="J107" s="7"/>
      <c r="K107" s="7"/>
      <c r="L107" s="12">
        <f t="shared" ref="L107:L109" si="161">SUM(I107:K107)</f>
        <v>0</v>
      </c>
      <c r="M107" s="13">
        <f>(H107*3)-L107</f>
        <v>0</v>
      </c>
      <c r="N107" s="11"/>
      <c r="O107" s="7"/>
      <c r="P107" s="7"/>
      <c r="Q107" s="7"/>
      <c r="R107" s="12">
        <f t="shared" ref="R107:R109" si="162">SUM(O107:Q107)</f>
        <v>0</v>
      </c>
      <c r="S107" s="13">
        <f>(N107*3)-R107</f>
        <v>0</v>
      </c>
      <c r="T107" s="11"/>
      <c r="U107" s="7"/>
      <c r="V107" s="7"/>
      <c r="W107" s="7"/>
      <c r="X107" s="12">
        <f t="shared" ref="X107:X109" si="163">SUM(U107:W107)</f>
        <v>0</v>
      </c>
      <c r="Y107" s="13">
        <f>(T107*3)-X107</f>
        <v>0</v>
      </c>
      <c r="Z107" s="14">
        <f t="shared" ref="Z107:Z109" si="164">SUM(X107,R107,L107,F107)</f>
        <v>0</v>
      </c>
    </row>
    <row r="108" spans="1:26" x14ac:dyDescent="0.15">
      <c r="A108" s="10" t="s">
        <v>99</v>
      </c>
      <c r="B108" s="11"/>
      <c r="C108" s="7"/>
      <c r="D108" s="7"/>
      <c r="E108" s="7"/>
      <c r="F108" s="12">
        <f t="shared" ref="F108:F109" si="165">SUM(C108:E108)</f>
        <v>0</v>
      </c>
      <c r="G108" s="13">
        <f t="shared" ref="G108:G109" si="166">(B108*3)-F108</f>
        <v>0</v>
      </c>
      <c r="H108" s="11"/>
      <c r="I108" s="7"/>
      <c r="J108" s="7"/>
      <c r="K108" s="7"/>
      <c r="L108" s="12">
        <f t="shared" si="161"/>
        <v>0</v>
      </c>
      <c r="M108" s="13">
        <f t="shared" ref="M108:M109" si="167">(H108*3)-L108</f>
        <v>0</v>
      </c>
      <c r="N108" s="11"/>
      <c r="O108" s="7"/>
      <c r="P108" s="7"/>
      <c r="Q108" s="7"/>
      <c r="R108" s="12">
        <f t="shared" si="162"/>
        <v>0</v>
      </c>
      <c r="S108" s="13">
        <f t="shared" ref="S108:S109" si="168">(N108*3)-R108</f>
        <v>0</v>
      </c>
      <c r="T108" s="11"/>
      <c r="U108" s="7"/>
      <c r="V108" s="7"/>
      <c r="W108" s="7"/>
      <c r="X108" s="12">
        <f t="shared" si="163"/>
        <v>0</v>
      </c>
      <c r="Y108" s="13">
        <f t="shared" ref="Y108:Y109" si="169">(T108*3)-X108</f>
        <v>0</v>
      </c>
      <c r="Z108" s="14">
        <f t="shared" si="164"/>
        <v>0</v>
      </c>
    </row>
    <row r="109" spans="1:26" x14ac:dyDescent="0.15">
      <c r="A109" s="15" t="s">
        <v>147</v>
      </c>
      <c r="B109" s="16">
        <f>SUM(B107:B108)</f>
        <v>0</v>
      </c>
      <c r="C109" s="17">
        <f t="shared" ref="C109:K109" si="170">SUM(C107:C108)</f>
        <v>0</v>
      </c>
      <c r="D109" s="17">
        <f t="shared" si="170"/>
        <v>0</v>
      </c>
      <c r="E109" s="17">
        <f t="shared" si="170"/>
        <v>0</v>
      </c>
      <c r="F109" s="18">
        <f t="shared" si="165"/>
        <v>0</v>
      </c>
      <c r="G109" s="19">
        <f t="shared" si="166"/>
        <v>0</v>
      </c>
      <c r="H109" s="16">
        <f>SUM(H107:H108)</f>
        <v>0</v>
      </c>
      <c r="I109" s="17">
        <f t="shared" si="170"/>
        <v>0</v>
      </c>
      <c r="J109" s="17">
        <f t="shared" si="170"/>
        <v>0</v>
      </c>
      <c r="K109" s="17">
        <f t="shared" si="170"/>
        <v>0</v>
      </c>
      <c r="L109" s="18">
        <f t="shared" si="161"/>
        <v>0</v>
      </c>
      <c r="M109" s="19">
        <f t="shared" si="167"/>
        <v>0</v>
      </c>
      <c r="N109" s="16">
        <f>SUM(N107:N108)</f>
        <v>0</v>
      </c>
      <c r="O109" s="17">
        <f>SUM(O107:O108)</f>
        <v>0</v>
      </c>
      <c r="P109" s="17">
        <f t="shared" ref="P109:W109" si="171">SUM(P107:P108)</f>
        <v>0</v>
      </c>
      <c r="Q109" s="17">
        <f t="shared" si="171"/>
        <v>0</v>
      </c>
      <c r="R109" s="18">
        <f t="shared" si="162"/>
        <v>0</v>
      </c>
      <c r="S109" s="19">
        <f t="shared" si="168"/>
        <v>0</v>
      </c>
      <c r="T109" s="16">
        <f>SUM(T107:T108)</f>
        <v>0</v>
      </c>
      <c r="U109" s="17">
        <f t="shared" si="171"/>
        <v>0</v>
      </c>
      <c r="V109" s="17">
        <f t="shared" si="171"/>
        <v>0</v>
      </c>
      <c r="W109" s="17">
        <f t="shared" si="171"/>
        <v>0</v>
      </c>
      <c r="X109" s="18">
        <f t="shared" si="163"/>
        <v>0</v>
      </c>
      <c r="Y109" s="19">
        <f t="shared" si="169"/>
        <v>0</v>
      </c>
      <c r="Z109" s="20">
        <f t="shared" si="164"/>
        <v>0</v>
      </c>
    </row>
    <row r="110" spans="1:26" x14ac:dyDescent="0.15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x14ac:dyDescent="0.15">
      <c r="A111" s="26"/>
      <c r="B111" s="27"/>
      <c r="C111" s="27"/>
      <c r="D111" s="27"/>
      <c r="E111" s="27"/>
      <c r="F111" s="28"/>
      <c r="G111" s="28"/>
      <c r="H111" s="27"/>
      <c r="I111" s="27"/>
      <c r="J111" s="27"/>
      <c r="K111" s="27"/>
      <c r="L111" s="28"/>
      <c r="M111" s="28"/>
      <c r="N111" s="27"/>
      <c r="O111" s="27"/>
      <c r="P111" s="27"/>
      <c r="Q111" s="27"/>
      <c r="R111" s="28"/>
      <c r="S111" s="28"/>
      <c r="T111" s="27"/>
      <c r="U111" s="27"/>
      <c r="V111" s="27"/>
      <c r="W111" s="27"/>
      <c r="X111" s="28"/>
      <c r="Y111" s="28"/>
      <c r="Z111" s="28"/>
    </row>
    <row r="112" spans="1:26" x14ac:dyDescent="0.15">
      <c r="A112" s="29" t="s">
        <v>4</v>
      </c>
      <c r="B112" s="11">
        <f>SUM(B109,B104,B95,B85,B77,B69,B62,B55,B46,B36,B25)</f>
        <v>0</v>
      </c>
      <c r="C112" s="7">
        <f>SUM(C109,C104,C95,C85,C77,C69,C62,C55,C46,C36,C25)</f>
        <v>0</v>
      </c>
      <c r="D112" s="7">
        <f>SUM(D109,D104,D95,D85,D77,D69,D62,D55,D46,D36,D25)</f>
        <v>0</v>
      </c>
      <c r="E112" s="7">
        <f>SUM(E109,E104,E95,E85,E77,E69,E62,E55,E46,E36,E25)</f>
        <v>0</v>
      </c>
      <c r="F112" s="23">
        <f>SUM(C112:E112)</f>
        <v>0</v>
      </c>
      <c r="G112" s="13">
        <f>(B112*3)-F112</f>
        <v>0</v>
      </c>
      <c r="H112" s="11">
        <f>SUM(H109,H104,H95,H85,H77,H69,H62,H55,H46,H36,H25)</f>
        <v>0</v>
      </c>
      <c r="I112" s="7">
        <f>SUM(I109,I104,I95,I85,I77,I69,I62,I55,I46,I36,I25)</f>
        <v>0</v>
      </c>
      <c r="J112" s="7">
        <f>SUM(J109,J104,J95,J85,J77,J69,J62,J55,J46,J36,J25)</f>
        <v>0</v>
      </c>
      <c r="K112" s="7">
        <f>SUM(K109,K104,K95,K85,K77,K69,K62,K55,K46,K36,K25)</f>
        <v>0</v>
      </c>
      <c r="L112" s="23">
        <f>SUM(I112:K112)</f>
        <v>0</v>
      </c>
      <c r="M112" s="13">
        <f>(H112*3)-L112</f>
        <v>0</v>
      </c>
      <c r="N112" s="11">
        <f>SUM(N109,N104,N95,N85,N77,N69,N62,N55,N46,N36,N25)</f>
        <v>0</v>
      </c>
      <c r="O112" s="7">
        <f>SUM(O109,O104,O95,O85,O77,O69,O62,O55,O46,O36,O25)</f>
        <v>0</v>
      </c>
      <c r="P112" s="7">
        <f>SUM(P109,P104,P95,P85,P77,P69,P62,P55,P46,P36,P25)</f>
        <v>0</v>
      </c>
      <c r="Q112" s="7">
        <f>SUM(Q109,Q104,Q95,Q85,Q77,Q69,Q62,Q55,Q46,Q36,Q25)</f>
        <v>0</v>
      </c>
      <c r="R112" s="23">
        <f>SUM(O112:Q112)</f>
        <v>0</v>
      </c>
      <c r="S112" s="13">
        <f>(N112*3)-R112</f>
        <v>0</v>
      </c>
      <c r="T112" s="11">
        <f>SUM(T109,T104,T95,T85,T77,T69,T62,T55,T46,T36,T25)</f>
        <v>0</v>
      </c>
      <c r="U112" s="7">
        <f>SUM(U109,U104,U95,U85,U77,U69,U62,U55,U46,U36,U25)</f>
        <v>0</v>
      </c>
      <c r="V112" s="7">
        <f>SUM(V109,V104,V95,V85,V77,V69,V62,V55,V46,V36,V25)</f>
        <v>0</v>
      </c>
      <c r="W112" s="7">
        <f>SUM(W109,W104,W95,W85,W77,W69,W62,W55,W46,W36,W25)</f>
        <v>0</v>
      </c>
      <c r="X112" s="23">
        <f>SUM(U112:W112)</f>
        <v>0</v>
      </c>
      <c r="Y112" s="13">
        <f>(T112*3)-X112</f>
        <v>0</v>
      </c>
      <c r="Z112" s="14">
        <f>SUM(X112,R112,L112,F112)</f>
        <v>0</v>
      </c>
    </row>
    <row r="113" spans="1:26" x14ac:dyDescent="0.15">
      <c r="A113" s="29" t="s">
        <v>5</v>
      </c>
      <c r="B113" s="11">
        <f>B7</f>
        <v>0</v>
      </c>
      <c r="C113" s="7">
        <f>C7</f>
        <v>0</v>
      </c>
      <c r="D113" s="7">
        <f>D7</f>
        <v>0</v>
      </c>
      <c r="E113" s="7">
        <f>E7</f>
        <v>0</v>
      </c>
      <c r="F113" s="23">
        <f>F7</f>
        <v>0</v>
      </c>
      <c r="G113" s="13">
        <f>F113-(B113*3)</f>
        <v>0</v>
      </c>
      <c r="H113" s="11">
        <f>H7</f>
        <v>0</v>
      </c>
      <c r="I113" s="7">
        <f>I7</f>
        <v>0</v>
      </c>
      <c r="J113" s="7">
        <f>J7</f>
        <v>0</v>
      </c>
      <c r="K113" s="7">
        <f>K7</f>
        <v>0</v>
      </c>
      <c r="L113" s="23">
        <f>L7</f>
        <v>0</v>
      </c>
      <c r="M113" s="13">
        <f>L113-(H113*3)</f>
        <v>0</v>
      </c>
      <c r="N113" s="11">
        <f>N7</f>
        <v>0</v>
      </c>
      <c r="O113" s="7">
        <f>O7</f>
        <v>0</v>
      </c>
      <c r="P113" s="7">
        <f>P7</f>
        <v>0</v>
      </c>
      <c r="Q113" s="7">
        <f>Q7</f>
        <v>0</v>
      </c>
      <c r="R113" s="23">
        <f>R7</f>
        <v>0</v>
      </c>
      <c r="S113" s="13">
        <f>R113-(N113*3)</f>
        <v>0</v>
      </c>
      <c r="T113" s="11">
        <f>T7</f>
        <v>0</v>
      </c>
      <c r="U113" s="7">
        <f>U7</f>
        <v>0</v>
      </c>
      <c r="V113" s="7">
        <f>V7</f>
        <v>0</v>
      </c>
      <c r="W113" s="7">
        <f>W7</f>
        <v>0</v>
      </c>
      <c r="X113" s="23">
        <f>X7</f>
        <v>0</v>
      </c>
      <c r="Y113" s="13">
        <f>X113-(T113*3)</f>
        <v>0</v>
      </c>
      <c r="Z113" s="14">
        <f>SUM(X113,R113,L113,F113)</f>
        <v>0</v>
      </c>
    </row>
    <row r="114" spans="1:26" x14ac:dyDescent="0.15">
      <c r="A114" s="49" t="s">
        <v>167</v>
      </c>
      <c r="B114" s="11">
        <f>B11</f>
        <v>0</v>
      </c>
      <c r="C114" s="7">
        <f t="shared" ref="C114:G114" si="172">C11</f>
        <v>0</v>
      </c>
      <c r="D114" s="7">
        <f t="shared" si="172"/>
        <v>0</v>
      </c>
      <c r="E114" s="7">
        <f t="shared" si="172"/>
        <v>0</v>
      </c>
      <c r="F114" s="23">
        <f t="shared" si="172"/>
        <v>0</v>
      </c>
      <c r="G114" s="13">
        <f t="shared" si="172"/>
        <v>0</v>
      </c>
      <c r="H114" s="11">
        <f>H11</f>
        <v>0</v>
      </c>
      <c r="I114" s="7">
        <f t="shared" ref="I114:M114" si="173">I11</f>
        <v>0</v>
      </c>
      <c r="J114" s="7">
        <f t="shared" si="173"/>
        <v>0</v>
      </c>
      <c r="K114" s="7">
        <f t="shared" si="173"/>
        <v>0</v>
      </c>
      <c r="L114" s="23">
        <f t="shared" si="173"/>
        <v>0</v>
      </c>
      <c r="M114" s="13">
        <f t="shared" si="173"/>
        <v>0</v>
      </c>
      <c r="N114" s="11">
        <f>N11</f>
        <v>0</v>
      </c>
      <c r="O114" s="7">
        <f t="shared" ref="O114:S114" si="174">O11</f>
        <v>0</v>
      </c>
      <c r="P114" s="7">
        <f t="shared" si="174"/>
        <v>0</v>
      </c>
      <c r="Q114" s="7">
        <f t="shared" si="174"/>
        <v>0</v>
      </c>
      <c r="R114" s="23">
        <f t="shared" si="174"/>
        <v>0</v>
      </c>
      <c r="S114" s="13">
        <f t="shared" si="174"/>
        <v>0</v>
      </c>
      <c r="T114" s="11">
        <f>T11</f>
        <v>0</v>
      </c>
      <c r="U114" s="7">
        <f t="shared" ref="U114:Y114" si="175">U11</f>
        <v>0</v>
      </c>
      <c r="V114" s="7">
        <f t="shared" si="175"/>
        <v>0</v>
      </c>
      <c r="W114" s="7">
        <f t="shared" si="175"/>
        <v>0</v>
      </c>
      <c r="X114" s="23">
        <f t="shared" si="175"/>
        <v>0</v>
      </c>
      <c r="Y114" s="13">
        <f t="shared" si="175"/>
        <v>0</v>
      </c>
      <c r="Z114" s="58">
        <f>Z11</f>
        <v>0</v>
      </c>
    </row>
    <row r="115" spans="1:26" x14ac:dyDescent="0.15">
      <c r="A115" s="30"/>
      <c r="B115" s="31"/>
      <c r="C115" s="31"/>
      <c r="D115" s="31"/>
      <c r="E115" s="31"/>
      <c r="F115" s="32"/>
      <c r="G115" s="32"/>
      <c r="H115" s="31"/>
      <c r="I115" s="31"/>
      <c r="J115" s="31"/>
      <c r="K115" s="31"/>
      <c r="L115" s="32"/>
      <c r="M115" s="32"/>
      <c r="N115" s="31"/>
      <c r="O115" s="31"/>
      <c r="P115" s="31"/>
      <c r="Q115" s="31"/>
      <c r="R115" s="32"/>
      <c r="S115" s="32"/>
      <c r="T115" s="31"/>
      <c r="U115" s="31"/>
      <c r="V115" s="31"/>
      <c r="W115" s="31"/>
      <c r="X115" s="32"/>
      <c r="Y115" s="32"/>
      <c r="Z115" s="32"/>
    </row>
    <row r="116" spans="1:26" s="66" customFormat="1" x14ac:dyDescent="0.15">
      <c r="A116" s="60" t="s">
        <v>6</v>
      </c>
      <c r="B116" s="61" t="e">
        <f t="shared" ref="B116:Y116" si="176">B112/B113</f>
        <v>#DIV/0!</v>
      </c>
      <c r="C116" s="62" t="e">
        <f t="shared" si="176"/>
        <v>#DIV/0!</v>
      </c>
      <c r="D116" s="62" t="e">
        <f t="shared" si="176"/>
        <v>#DIV/0!</v>
      </c>
      <c r="E116" s="62" t="e">
        <f t="shared" si="176"/>
        <v>#DIV/0!</v>
      </c>
      <c r="F116" s="63" t="e">
        <f t="shared" si="176"/>
        <v>#DIV/0!</v>
      </c>
      <c r="G116" s="64" t="e">
        <f t="shared" si="176"/>
        <v>#DIV/0!</v>
      </c>
      <c r="H116" s="61" t="e">
        <f t="shared" si="176"/>
        <v>#DIV/0!</v>
      </c>
      <c r="I116" s="62" t="e">
        <f t="shared" si="176"/>
        <v>#DIV/0!</v>
      </c>
      <c r="J116" s="62" t="e">
        <f t="shared" si="176"/>
        <v>#DIV/0!</v>
      </c>
      <c r="K116" s="62" t="e">
        <f t="shared" si="176"/>
        <v>#DIV/0!</v>
      </c>
      <c r="L116" s="63" t="e">
        <f t="shared" ref="L116:N116" si="177">L112/L113</f>
        <v>#DIV/0!</v>
      </c>
      <c r="M116" s="64" t="e">
        <f t="shared" si="177"/>
        <v>#DIV/0!</v>
      </c>
      <c r="N116" s="61" t="e">
        <f t="shared" si="177"/>
        <v>#DIV/0!</v>
      </c>
      <c r="O116" s="62" t="e">
        <f t="shared" si="176"/>
        <v>#DIV/0!</v>
      </c>
      <c r="P116" s="62" t="e">
        <f t="shared" si="176"/>
        <v>#DIV/0!</v>
      </c>
      <c r="Q116" s="62" t="e">
        <f t="shared" si="176"/>
        <v>#DIV/0!</v>
      </c>
      <c r="R116" s="63" t="e">
        <f t="shared" si="176"/>
        <v>#DIV/0!</v>
      </c>
      <c r="S116" s="64" t="e">
        <f t="shared" si="176"/>
        <v>#DIV/0!</v>
      </c>
      <c r="T116" s="61" t="e">
        <f t="shared" si="176"/>
        <v>#DIV/0!</v>
      </c>
      <c r="U116" s="62" t="e">
        <f t="shared" si="176"/>
        <v>#DIV/0!</v>
      </c>
      <c r="V116" s="62" t="e">
        <f t="shared" si="176"/>
        <v>#DIV/0!</v>
      </c>
      <c r="W116" s="62" t="e">
        <f t="shared" si="176"/>
        <v>#DIV/0!</v>
      </c>
      <c r="X116" s="63" t="e">
        <f t="shared" si="176"/>
        <v>#DIV/0!</v>
      </c>
      <c r="Y116" s="64" t="e">
        <f t="shared" si="176"/>
        <v>#DIV/0!</v>
      </c>
      <c r="Z116" s="65" t="e">
        <f>Z112/Z113</f>
        <v>#DIV/0!</v>
      </c>
    </row>
    <row r="117" spans="1:26" x14ac:dyDescent="0.1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x14ac:dyDescent="0.1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x14ac:dyDescent="0.1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x14ac:dyDescent="0.1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x14ac:dyDescent="0.1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x14ac:dyDescent="0.1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x14ac:dyDescent="0.1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x14ac:dyDescent="0.1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x14ac:dyDescent="0.1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x14ac:dyDescent="0.1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x14ac:dyDescent="0.1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x14ac:dyDescent="0.1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x14ac:dyDescent="0.1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x14ac:dyDescent="0.1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x14ac:dyDescent="0.1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x14ac:dyDescent="0.1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</sheetData>
  <mergeCells count="13">
    <mergeCell ref="B3:Z3"/>
    <mergeCell ref="B9:Z9"/>
    <mergeCell ref="B97:Z97"/>
    <mergeCell ref="B106:Z106"/>
    <mergeCell ref="B38:Z38"/>
    <mergeCell ref="B48:Z48"/>
    <mergeCell ref="B57:Z57"/>
    <mergeCell ref="B79:Z79"/>
    <mergeCell ref="B13:Z13"/>
    <mergeCell ref="B27:Z27"/>
    <mergeCell ref="B71:Z71"/>
    <mergeCell ref="B64:Z64"/>
    <mergeCell ref="B87:Z8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5"/>
  <sheetViews>
    <sheetView zoomScale="141" zoomScaleNormal="87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5" sqref="A15"/>
    </sheetView>
  </sheetViews>
  <sheetFormatPr baseColWidth="10" defaultColWidth="12.5" defaultRowHeight="12" x14ac:dyDescent="0.15"/>
  <cols>
    <col min="1" max="1" width="32.33203125" style="37" customWidth="1"/>
    <col min="2" max="6" width="9" style="37" customWidth="1"/>
    <col min="7" max="7" width="9.6640625" style="37" customWidth="1"/>
    <col min="8" max="12" width="9" style="37" customWidth="1"/>
    <col min="13" max="13" width="9.6640625" style="37" customWidth="1"/>
    <col min="14" max="18" width="9" style="37" customWidth="1"/>
    <col min="19" max="19" width="9.6640625" style="37" customWidth="1"/>
    <col min="20" max="24" width="9" style="37" customWidth="1"/>
    <col min="25" max="25" width="9.33203125" style="37" customWidth="1"/>
    <col min="26" max="26" width="9" style="37" customWidth="1"/>
    <col min="27" max="16384" width="12.5" style="37"/>
  </cols>
  <sheetData>
    <row r="1" spans="1:28" s="44" customFormat="1" ht="81" customHeight="1" x14ac:dyDescent="0.15">
      <c r="A1" s="75" t="s">
        <v>110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8" ht="27.75" customHeight="1" x14ac:dyDescent="0.15">
      <c r="A2" s="1"/>
      <c r="B2" s="2" t="s">
        <v>8</v>
      </c>
      <c r="C2" s="3" t="s">
        <v>9</v>
      </c>
      <c r="D2" s="3" t="s">
        <v>10</v>
      </c>
      <c r="E2" s="3" t="s">
        <v>11</v>
      </c>
      <c r="F2" s="4" t="s">
        <v>168</v>
      </c>
      <c r="G2" s="5" t="s">
        <v>169</v>
      </c>
      <c r="H2" s="2" t="s">
        <v>8</v>
      </c>
      <c r="I2" s="3" t="s">
        <v>12</v>
      </c>
      <c r="J2" s="3" t="s">
        <v>13</v>
      </c>
      <c r="K2" s="3" t="s">
        <v>14</v>
      </c>
      <c r="L2" s="4" t="s">
        <v>170</v>
      </c>
      <c r="M2" s="5" t="s">
        <v>176</v>
      </c>
      <c r="N2" s="2" t="s">
        <v>8</v>
      </c>
      <c r="O2" s="3" t="s">
        <v>15</v>
      </c>
      <c r="P2" s="3" t="s">
        <v>16</v>
      </c>
      <c r="Q2" s="3" t="s">
        <v>17</v>
      </c>
      <c r="R2" s="4" t="s">
        <v>172</v>
      </c>
      <c r="S2" s="5" t="s">
        <v>173</v>
      </c>
      <c r="T2" s="2" t="s">
        <v>8</v>
      </c>
      <c r="U2" s="3" t="s">
        <v>18</v>
      </c>
      <c r="V2" s="3" t="s">
        <v>19</v>
      </c>
      <c r="W2" s="3" t="s">
        <v>20</v>
      </c>
      <c r="X2" s="4" t="s">
        <v>174</v>
      </c>
      <c r="Y2" s="4" t="s">
        <v>175</v>
      </c>
      <c r="Z2" s="4" t="s">
        <v>21</v>
      </c>
    </row>
    <row r="3" spans="1:28" s="9" customFormat="1" x14ac:dyDescent="0.15">
      <c r="A3" s="6" t="s">
        <v>22</v>
      </c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  <c r="AA3" s="9" t="s">
        <v>111</v>
      </c>
    </row>
    <row r="4" spans="1:28" x14ac:dyDescent="0.15">
      <c r="A4" s="10" t="s">
        <v>217</v>
      </c>
      <c r="B4" s="11"/>
      <c r="C4" s="7"/>
      <c r="D4" s="8"/>
      <c r="E4" s="8"/>
      <c r="F4" s="12">
        <f t="shared" ref="F4" si="0">SUM(C4:E4)</f>
        <v>0</v>
      </c>
      <c r="G4" s="13">
        <f t="shared" ref="G4" si="1">F4-(B4*3)</f>
        <v>0</v>
      </c>
      <c r="H4" s="11"/>
      <c r="I4" s="7"/>
      <c r="J4" s="8"/>
      <c r="K4" s="8"/>
      <c r="L4" s="12">
        <f t="shared" ref="L4:L8" si="2">SUM(I4:K4)</f>
        <v>0</v>
      </c>
      <c r="M4" s="13">
        <f t="shared" ref="M4:M8" si="3">L4-(H4*3)</f>
        <v>0</v>
      </c>
      <c r="N4" s="11"/>
      <c r="O4" s="7"/>
      <c r="P4" s="8"/>
      <c r="Q4" s="8"/>
      <c r="R4" s="12">
        <f t="shared" ref="R4:R8" si="4">SUM(O4:Q4)</f>
        <v>0</v>
      </c>
      <c r="S4" s="13">
        <f t="shared" ref="S4:S8" si="5">R4-(N4*3)</f>
        <v>0</v>
      </c>
      <c r="T4" s="11"/>
      <c r="U4" s="7"/>
      <c r="V4" s="8"/>
      <c r="W4" s="8"/>
      <c r="X4" s="12">
        <f>SUM(U4:W4)</f>
        <v>0</v>
      </c>
      <c r="Y4" s="13">
        <f>X4-(T4*3)</f>
        <v>0</v>
      </c>
      <c r="Z4" s="14">
        <f>SUM(X4,R4,L4,F4)</f>
        <v>0</v>
      </c>
    </row>
    <row r="5" spans="1:28" x14ac:dyDescent="0.15">
      <c r="A5" s="10" t="s">
        <v>181</v>
      </c>
      <c r="B5" s="11"/>
      <c r="C5" s="7"/>
      <c r="D5" s="8"/>
      <c r="E5" s="8"/>
      <c r="F5" s="12">
        <f t="shared" ref="F5:F6" si="6">SUM(C5:E5)</f>
        <v>0</v>
      </c>
      <c r="G5" s="13">
        <f t="shared" ref="G5" si="7">F5-(B5*3)</f>
        <v>0</v>
      </c>
      <c r="H5" s="11"/>
      <c r="I5" s="7"/>
      <c r="J5" s="8"/>
      <c r="K5" s="8"/>
      <c r="L5" s="12">
        <f t="shared" ref="L5" si="8">SUM(I5:K5)</f>
        <v>0</v>
      </c>
      <c r="M5" s="13">
        <f t="shared" ref="M5" si="9">L5-(H5*3)</f>
        <v>0</v>
      </c>
      <c r="N5" s="11"/>
      <c r="O5" s="7"/>
      <c r="P5" s="8"/>
      <c r="Q5" s="8"/>
      <c r="R5" s="12">
        <f t="shared" ref="R5" si="10">SUM(O5:Q5)</f>
        <v>0</v>
      </c>
      <c r="S5" s="13">
        <f t="shared" ref="S5" si="11">R5-(N5*3)</f>
        <v>0</v>
      </c>
      <c r="T5" s="11"/>
      <c r="U5" s="7"/>
      <c r="V5" s="8"/>
      <c r="W5" s="8"/>
      <c r="X5" s="12">
        <f>SUM(U5:W5)</f>
        <v>0</v>
      </c>
      <c r="Y5" s="13">
        <f>X5-(T5*3)</f>
        <v>0</v>
      </c>
      <c r="Z5" s="14">
        <f>SUM(X5, R5,L5,F5)</f>
        <v>0</v>
      </c>
    </row>
    <row r="6" spans="1:28" x14ac:dyDescent="0.15">
      <c r="A6" s="10" t="s">
        <v>185</v>
      </c>
      <c r="B6" s="11"/>
      <c r="C6" s="7"/>
      <c r="D6" s="8"/>
      <c r="E6" s="8"/>
      <c r="F6" s="12">
        <f t="shared" si="6"/>
        <v>0</v>
      </c>
      <c r="G6" s="13">
        <f t="shared" ref="G6" si="12">F6-(B6*3)</f>
        <v>0</v>
      </c>
      <c r="H6" s="11"/>
      <c r="I6" s="7"/>
      <c r="J6" s="8"/>
      <c r="K6" s="8"/>
      <c r="L6" s="12">
        <f t="shared" ref="L6" si="13">SUM(I6:K6)</f>
        <v>0</v>
      </c>
      <c r="M6" s="13">
        <f t="shared" ref="M6" si="14">L6-(H6*3)</f>
        <v>0</v>
      </c>
      <c r="N6" s="11"/>
      <c r="O6" s="7"/>
      <c r="P6" s="8"/>
      <c r="Q6" s="8"/>
      <c r="R6" s="12">
        <f t="shared" ref="R6:R7" si="15">SUM(O6:Q6)</f>
        <v>0</v>
      </c>
      <c r="S6" s="13">
        <f t="shared" ref="S6:S7" si="16">R6-(N6*3)</f>
        <v>0</v>
      </c>
      <c r="T6" s="11"/>
      <c r="U6" s="7"/>
      <c r="V6" s="8"/>
      <c r="W6" s="8"/>
      <c r="X6" s="12">
        <f>SUM(U6:W6)</f>
        <v>0</v>
      </c>
      <c r="Y6" s="13">
        <f>X6-(T6*3)</f>
        <v>0</v>
      </c>
      <c r="Z6" s="14">
        <f>SUM(X6,R6,L6,F6)</f>
        <v>0</v>
      </c>
    </row>
    <row r="7" spans="1:28" x14ac:dyDescent="0.15">
      <c r="A7" s="10" t="s">
        <v>23</v>
      </c>
      <c r="B7" s="11"/>
      <c r="C7" s="7"/>
      <c r="D7" s="8"/>
      <c r="E7" s="8"/>
      <c r="F7" s="12">
        <f t="shared" ref="F7:F8" si="17">SUM(C7:E7)</f>
        <v>0</v>
      </c>
      <c r="G7" s="13">
        <f t="shared" ref="G7:G8" si="18">F7-(B7*3)</f>
        <v>0</v>
      </c>
      <c r="H7" s="11"/>
      <c r="I7" s="7"/>
      <c r="J7" s="8"/>
      <c r="K7" s="8"/>
      <c r="L7" s="12">
        <f t="shared" si="2"/>
        <v>0</v>
      </c>
      <c r="M7" s="13">
        <f t="shared" si="3"/>
        <v>0</v>
      </c>
      <c r="N7" s="11"/>
      <c r="O7" s="7"/>
      <c r="P7" s="8"/>
      <c r="Q7" s="8"/>
      <c r="R7" s="12">
        <f t="shared" si="15"/>
        <v>0</v>
      </c>
      <c r="S7" s="13">
        <f t="shared" si="16"/>
        <v>0</v>
      </c>
      <c r="T7" s="11"/>
      <c r="U7" s="7"/>
      <c r="V7" s="8"/>
      <c r="W7" s="8"/>
      <c r="X7" s="12">
        <f t="shared" ref="X7:X8" si="19">SUM(U7:W7)</f>
        <v>0</v>
      </c>
      <c r="Y7" s="13">
        <f t="shared" ref="Y7:Y8" si="20">X7-(T7*3)</f>
        <v>0</v>
      </c>
      <c r="Z7" s="14">
        <f>SUM(X7,R7,L7,F7)</f>
        <v>0</v>
      </c>
      <c r="AA7" s="37" t="s">
        <v>111</v>
      </c>
    </row>
    <row r="8" spans="1:28" s="38" customFormat="1" x14ac:dyDescent="0.15">
      <c r="A8" s="15" t="s">
        <v>24</v>
      </c>
      <c r="B8" s="16">
        <f>SUM(B4:B7)</f>
        <v>0</v>
      </c>
      <c r="C8" s="17">
        <f>SUM(C4:C7)</f>
        <v>0</v>
      </c>
      <c r="D8" s="17">
        <f>SUM(D4:D7)</f>
        <v>0</v>
      </c>
      <c r="E8" s="17">
        <f>SUM(E4:E7)</f>
        <v>0</v>
      </c>
      <c r="F8" s="18">
        <f t="shared" si="17"/>
        <v>0</v>
      </c>
      <c r="G8" s="19">
        <f t="shared" si="18"/>
        <v>0</v>
      </c>
      <c r="H8" s="16">
        <f>SUM(H4:H7)</f>
        <v>0</v>
      </c>
      <c r="I8" s="17">
        <f>SUM(I4:I7)</f>
        <v>0</v>
      </c>
      <c r="J8" s="17">
        <f>SUM(J4:J7)</f>
        <v>0</v>
      </c>
      <c r="K8" s="17">
        <f>SUM(K4:K7)</f>
        <v>0</v>
      </c>
      <c r="L8" s="18">
        <f t="shared" si="2"/>
        <v>0</v>
      </c>
      <c r="M8" s="19">
        <f t="shared" si="3"/>
        <v>0</v>
      </c>
      <c r="N8" s="16">
        <f>SUM(N4:N7)</f>
        <v>0</v>
      </c>
      <c r="O8" s="17">
        <f>SUM(O4:O7)</f>
        <v>0</v>
      </c>
      <c r="P8" s="17">
        <f>SUM(P4:P7)</f>
        <v>0</v>
      </c>
      <c r="Q8" s="17">
        <f>SUM(Q4:Q7)</f>
        <v>0</v>
      </c>
      <c r="R8" s="18">
        <f t="shared" si="4"/>
        <v>0</v>
      </c>
      <c r="S8" s="19">
        <f t="shared" si="5"/>
        <v>0</v>
      </c>
      <c r="T8" s="16">
        <f>SUM(T4:T7)</f>
        <v>0</v>
      </c>
      <c r="U8" s="17">
        <f>SUM(U4:U7)</f>
        <v>0</v>
      </c>
      <c r="V8" s="17">
        <f>SUM(V4:V7)</f>
        <v>0</v>
      </c>
      <c r="W8" s="17">
        <f>SUM(W4:W7)</f>
        <v>0</v>
      </c>
      <c r="X8" s="18">
        <f t="shared" si="19"/>
        <v>0</v>
      </c>
      <c r="Y8" s="19">
        <f t="shared" si="20"/>
        <v>0</v>
      </c>
      <c r="Z8" s="20">
        <f>SUM(X8,R8,L8,F8)</f>
        <v>0</v>
      </c>
      <c r="AB8" s="38" t="s">
        <v>111</v>
      </c>
    </row>
    <row r="9" spans="1:28" x14ac:dyDescent="0.15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8" s="9" customFormat="1" x14ac:dyDescent="0.15">
      <c r="A10" s="50" t="s">
        <v>164</v>
      </c>
      <c r="B10" s="7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4"/>
    </row>
    <row r="11" spans="1:28" s="9" customFormat="1" x14ac:dyDescent="0.15">
      <c r="A11" s="10" t="s">
        <v>106</v>
      </c>
      <c r="B11" s="11"/>
      <c r="C11" s="7"/>
      <c r="D11" s="8"/>
      <c r="E11" s="8"/>
      <c r="F11" s="12">
        <f t="shared" ref="F11" si="21">SUM(C11:E11)</f>
        <v>0</v>
      </c>
      <c r="G11" s="13">
        <f t="shared" ref="G11" si="22">F11-(B11*3)</f>
        <v>0</v>
      </c>
      <c r="H11" s="11"/>
      <c r="I11" s="7"/>
      <c r="J11" s="8"/>
      <c r="K11" s="8"/>
      <c r="L11" s="12">
        <f t="shared" ref="L11:L12" si="23">SUM(I11:K11)</f>
        <v>0</v>
      </c>
      <c r="M11" s="13">
        <f t="shared" ref="M11:M12" si="24">L11-(H11*3)</f>
        <v>0</v>
      </c>
      <c r="N11" s="24"/>
      <c r="O11" s="25"/>
      <c r="P11" s="25"/>
      <c r="Q11" s="25"/>
      <c r="R11" s="12">
        <f t="shared" ref="R11:R12" si="25">SUM(O11:Q11)</f>
        <v>0</v>
      </c>
      <c r="S11" s="13">
        <f t="shared" ref="S11:S12" si="26">R11-(N11*3)</f>
        <v>0</v>
      </c>
      <c r="T11" s="24"/>
      <c r="U11" s="25"/>
      <c r="V11" s="25"/>
      <c r="W11" s="25"/>
      <c r="X11" s="12">
        <f t="shared" ref="X11:X12" si="27">SUM(U11:W11)</f>
        <v>0</v>
      </c>
      <c r="Y11" s="13">
        <f t="shared" ref="Y11:Y12" si="28">X11-(T11*3)</f>
        <v>0</v>
      </c>
      <c r="Z11" s="14">
        <f>SUM(X11,R11,L11,F11)</f>
        <v>0</v>
      </c>
    </row>
    <row r="12" spans="1:28" s="38" customFormat="1" x14ac:dyDescent="0.15">
      <c r="A12" s="51" t="s">
        <v>105</v>
      </c>
      <c r="B12" s="16">
        <f>SUM(B11)</f>
        <v>0</v>
      </c>
      <c r="C12" s="17">
        <f t="shared" ref="C12:K12" si="29">SUM(C11)</f>
        <v>0</v>
      </c>
      <c r="D12" s="17">
        <f t="shared" si="29"/>
        <v>0</v>
      </c>
      <c r="E12" s="17">
        <f t="shared" si="29"/>
        <v>0</v>
      </c>
      <c r="F12" s="18">
        <f t="shared" ref="F12" si="30">SUM(C12:E12)</f>
        <v>0</v>
      </c>
      <c r="G12" s="19">
        <f t="shared" ref="G12" si="31">F12-(B12*3)</f>
        <v>0</v>
      </c>
      <c r="H12" s="16">
        <f t="shared" ref="H12" si="32">SUM(H11)</f>
        <v>0</v>
      </c>
      <c r="I12" s="17">
        <f t="shared" si="29"/>
        <v>0</v>
      </c>
      <c r="J12" s="17">
        <f t="shared" si="29"/>
        <v>0</v>
      </c>
      <c r="K12" s="17">
        <f t="shared" si="29"/>
        <v>0</v>
      </c>
      <c r="L12" s="18">
        <f t="shared" si="23"/>
        <v>0</v>
      </c>
      <c r="M12" s="19">
        <f t="shared" si="24"/>
        <v>0</v>
      </c>
      <c r="N12" s="16">
        <f t="shared" ref="N12" si="33">SUM(N11)</f>
        <v>0</v>
      </c>
      <c r="O12" s="17">
        <f t="shared" ref="O12:W12" si="34">SUM(O11)</f>
        <v>0</v>
      </c>
      <c r="P12" s="17">
        <f t="shared" si="34"/>
        <v>0</v>
      </c>
      <c r="Q12" s="17">
        <f t="shared" si="34"/>
        <v>0</v>
      </c>
      <c r="R12" s="18">
        <f t="shared" si="25"/>
        <v>0</v>
      </c>
      <c r="S12" s="19">
        <f t="shared" si="26"/>
        <v>0</v>
      </c>
      <c r="T12" s="16">
        <f t="shared" ref="T12" si="35">SUM(T11)</f>
        <v>0</v>
      </c>
      <c r="U12" s="17">
        <f t="shared" si="34"/>
        <v>0</v>
      </c>
      <c r="V12" s="17">
        <f t="shared" si="34"/>
        <v>0</v>
      </c>
      <c r="W12" s="17">
        <f t="shared" si="34"/>
        <v>0</v>
      </c>
      <c r="X12" s="18">
        <f t="shared" si="27"/>
        <v>0</v>
      </c>
      <c r="Y12" s="19">
        <f t="shared" si="28"/>
        <v>0</v>
      </c>
      <c r="Z12" s="20">
        <f>SUM(X12,R12,L12,F12)</f>
        <v>0</v>
      </c>
    </row>
    <row r="13" spans="1:28" x14ac:dyDescent="0.1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8" s="9" customFormat="1" x14ac:dyDescent="0.15">
      <c r="A14" s="6" t="s">
        <v>182</v>
      </c>
    </row>
    <row r="15" spans="1:28" x14ac:dyDescent="0.15">
      <c r="A15" s="10" t="s">
        <v>218</v>
      </c>
      <c r="B15" s="11"/>
      <c r="C15" s="7"/>
      <c r="D15" s="8"/>
      <c r="E15" s="8"/>
      <c r="F15" s="12">
        <f t="shared" ref="F15" si="36">SUM(C15:E15)</f>
        <v>0</v>
      </c>
      <c r="G15" s="13">
        <f>(B15*3)-F15</f>
        <v>0</v>
      </c>
      <c r="H15" s="11"/>
      <c r="I15" s="7"/>
      <c r="J15" s="8"/>
      <c r="K15" s="8"/>
      <c r="L15" s="12">
        <f t="shared" ref="L15:L17" si="37">SUM(I15:K15)</f>
        <v>0</v>
      </c>
      <c r="M15" s="13">
        <f>(H15*3)-L15</f>
        <v>0</v>
      </c>
      <c r="N15" s="11"/>
      <c r="O15" s="7"/>
      <c r="P15" s="8"/>
      <c r="Q15" s="8"/>
      <c r="R15" s="12">
        <f t="shared" ref="R15:R17" si="38">SUM(O15:Q15)</f>
        <v>0</v>
      </c>
      <c r="S15" s="13">
        <f>(N15*3)-R15</f>
        <v>0</v>
      </c>
      <c r="T15" s="11"/>
      <c r="U15" s="7"/>
      <c r="V15" s="8"/>
      <c r="W15" s="8"/>
      <c r="X15" s="12">
        <f t="shared" ref="X15:X17" si="39">SUM(U15:W15)</f>
        <v>0</v>
      </c>
      <c r="Y15" s="13">
        <f>(T15*3)-X15</f>
        <v>0</v>
      </c>
      <c r="Z15" s="14">
        <f>SUM(X15,R15,L15,F15)</f>
        <v>0</v>
      </c>
    </row>
    <row r="16" spans="1:28" x14ac:dyDescent="0.15">
      <c r="A16" s="10" t="s">
        <v>183</v>
      </c>
      <c r="B16" s="11"/>
      <c r="C16" s="7"/>
      <c r="D16" s="8"/>
      <c r="E16" s="8"/>
      <c r="F16" s="12">
        <f t="shared" ref="F16:F17" si="40">SUM(C16:E16)</f>
        <v>0</v>
      </c>
      <c r="G16" s="13">
        <f t="shared" ref="G16:G17" si="41">(B16*3)-F16</f>
        <v>0</v>
      </c>
      <c r="H16" s="11"/>
      <c r="I16" s="7"/>
      <c r="J16" s="8"/>
      <c r="K16" s="8"/>
      <c r="L16" s="12">
        <f t="shared" si="37"/>
        <v>0</v>
      </c>
      <c r="M16" s="13">
        <f t="shared" ref="M16:M17" si="42">(H16*3)-L16</f>
        <v>0</v>
      </c>
      <c r="N16" s="11"/>
      <c r="O16" s="7"/>
      <c r="P16" s="8"/>
      <c r="Q16" s="8"/>
      <c r="R16" s="12">
        <f t="shared" si="38"/>
        <v>0</v>
      </c>
      <c r="S16" s="13">
        <f t="shared" ref="S16:S17" si="43">(N16*3)-R16</f>
        <v>0</v>
      </c>
      <c r="T16" s="11"/>
      <c r="U16" s="7"/>
      <c r="V16" s="8"/>
      <c r="W16" s="8"/>
      <c r="X16" s="12">
        <f t="shared" si="39"/>
        <v>0</v>
      </c>
      <c r="Y16" s="13">
        <f t="shared" ref="Y16:Y17" si="44">(T16*3)-X16</f>
        <v>0</v>
      </c>
      <c r="Z16" s="14">
        <f>SUM(X16,R16,L16,F16)</f>
        <v>0</v>
      </c>
      <c r="AA16" s="37" t="s">
        <v>111</v>
      </c>
    </row>
    <row r="17" spans="1:28" s="38" customFormat="1" x14ac:dyDescent="0.15">
      <c r="A17" s="15" t="s">
        <v>184</v>
      </c>
      <c r="B17" s="16">
        <f>SUM(B15:B16)</f>
        <v>0</v>
      </c>
      <c r="C17" s="17">
        <f>SUM(C15:C16)</f>
        <v>0</v>
      </c>
      <c r="D17" s="17">
        <f>SUM(D15:D16)</f>
        <v>0</v>
      </c>
      <c r="E17" s="17">
        <f>SUM(E15:E16)</f>
        <v>0</v>
      </c>
      <c r="F17" s="18">
        <f t="shared" si="40"/>
        <v>0</v>
      </c>
      <c r="G17" s="19">
        <f t="shared" si="41"/>
        <v>0</v>
      </c>
      <c r="H17" s="16">
        <f>SUM(H15:H16)</f>
        <v>0</v>
      </c>
      <c r="I17" s="17">
        <f>SUM(I15:I16)</f>
        <v>0</v>
      </c>
      <c r="J17" s="17">
        <f>SUM(J15:J16)</f>
        <v>0</v>
      </c>
      <c r="K17" s="17">
        <f>SUM(K15:K16)</f>
        <v>0</v>
      </c>
      <c r="L17" s="18">
        <f t="shared" si="37"/>
        <v>0</v>
      </c>
      <c r="M17" s="19">
        <f t="shared" si="42"/>
        <v>0</v>
      </c>
      <c r="N17" s="16">
        <f>SUM(N15:N16)</f>
        <v>0</v>
      </c>
      <c r="O17" s="17">
        <f>SUM(O15:O16)</f>
        <v>0</v>
      </c>
      <c r="P17" s="17">
        <f>SUM(P15:P16)</f>
        <v>0</v>
      </c>
      <c r="Q17" s="17">
        <f>SUM(Q15:Q16)</f>
        <v>0</v>
      </c>
      <c r="R17" s="18">
        <f t="shared" si="38"/>
        <v>0</v>
      </c>
      <c r="S17" s="19">
        <f t="shared" si="43"/>
        <v>0</v>
      </c>
      <c r="T17" s="16">
        <f>SUM(T15:T16)</f>
        <v>0</v>
      </c>
      <c r="U17" s="17">
        <f>SUM(U15:U16)</f>
        <v>0</v>
      </c>
      <c r="V17" s="17">
        <f>SUM(V15:V16)</f>
        <v>0</v>
      </c>
      <c r="W17" s="17">
        <f>SUM(W15:W16)</f>
        <v>0</v>
      </c>
      <c r="X17" s="18">
        <f t="shared" si="39"/>
        <v>0</v>
      </c>
      <c r="Y17" s="19">
        <f t="shared" si="44"/>
        <v>0</v>
      </c>
      <c r="Z17" s="20">
        <f>SUM(X17,R17,L17,F17)</f>
        <v>0</v>
      </c>
    </row>
    <row r="18" spans="1:28" x14ac:dyDescent="0.1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8" s="9" customFormat="1" x14ac:dyDescent="0.15">
      <c r="A19" s="6" t="s">
        <v>25</v>
      </c>
    </row>
    <row r="20" spans="1:28" x14ac:dyDescent="0.15">
      <c r="A20" s="10" t="s">
        <v>51</v>
      </c>
      <c r="B20" s="11"/>
      <c r="C20" s="7"/>
      <c r="D20" s="8"/>
      <c r="E20" s="8"/>
      <c r="F20" s="12">
        <f t="shared" ref="F20" si="45">SUM(C20:E20)</f>
        <v>0</v>
      </c>
      <c r="G20" s="13">
        <f>(B20*3)-F20</f>
        <v>0</v>
      </c>
      <c r="H20" s="11"/>
      <c r="I20" s="7"/>
      <c r="J20" s="8"/>
      <c r="K20" s="8"/>
      <c r="L20" s="12">
        <f t="shared" ref="L20:L23" si="46">SUM(I20:K20)</f>
        <v>0</v>
      </c>
      <c r="M20" s="13">
        <f>(H20*3)-L20</f>
        <v>0</v>
      </c>
      <c r="N20" s="11"/>
      <c r="O20" s="7"/>
      <c r="P20" s="8"/>
      <c r="Q20" s="8"/>
      <c r="R20" s="12">
        <f t="shared" ref="R20:R23" si="47">SUM(O20:Q20)</f>
        <v>0</v>
      </c>
      <c r="S20" s="13">
        <f>(N20*3)-R20</f>
        <v>0</v>
      </c>
      <c r="T20" s="11"/>
      <c r="U20" s="7"/>
      <c r="V20" s="8"/>
      <c r="W20" s="8"/>
      <c r="X20" s="12">
        <f t="shared" ref="X20:X23" si="48">SUM(U20:W20)</f>
        <v>0</v>
      </c>
      <c r="Y20" s="13">
        <f>(T20*3)-X20</f>
        <v>0</v>
      </c>
      <c r="Z20" s="14">
        <f>SUM(X20,R20,L20,F20)</f>
        <v>0</v>
      </c>
    </row>
    <row r="21" spans="1:28" x14ac:dyDescent="0.15">
      <c r="A21" s="10" t="s">
        <v>0</v>
      </c>
      <c r="B21" s="11"/>
      <c r="C21" s="7"/>
      <c r="D21" s="8"/>
      <c r="E21" s="8"/>
      <c r="F21" s="12">
        <f t="shared" ref="F21:F23" si="49">SUM(C21:E21)</f>
        <v>0</v>
      </c>
      <c r="G21" s="13">
        <f t="shared" ref="G21:G23" si="50">(B21*3)-F21</f>
        <v>0</v>
      </c>
      <c r="H21" s="11"/>
      <c r="I21" s="7"/>
      <c r="J21" s="8"/>
      <c r="K21" s="8"/>
      <c r="L21" s="12">
        <f t="shared" si="46"/>
        <v>0</v>
      </c>
      <c r="M21" s="13">
        <f t="shared" ref="M21:M23" si="51">(H21*3)-L21</f>
        <v>0</v>
      </c>
      <c r="N21" s="11"/>
      <c r="O21" s="7"/>
      <c r="P21" s="8"/>
      <c r="Q21" s="8"/>
      <c r="R21" s="12">
        <f t="shared" si="47"/>
        <v>0</v>
      </c>
      <c r="S21" s="13">
        <f t="shared" ref="S21:S23" si="52">(N21*3)-R21</f>
        <v>0</v>
      </c>
      <c r="T21" s="11"/>
      <c r="U21" s="7"/>
      <c r="V21" s="8"/>
      <c r="W21" s="8"/>
      <c r="X21" s="12">
        <f t="shared" si="48"/>
        <v>0</v>
      </c>
      <c r="Y21" s="13">
        <f t="shared" ref="Y21:Y23" si="53">(T21*3)-X21</f>
        <v>0</v>
      </c>
      <c r="Z21" s="14">
        <f>SUM(X21,R21,L21,F21)</f>
        <v>0</v>
      </c>
      <c r="AA21" s="37" t="s">
        <v>111</v>
      </c>
    </row>
    <row r="22" spans="1:28" x14ac:dyDescent="0.15">
      <c r="A22" s="10" t="s">
        <v>197</v>
      </c>
      <c r="B22" s="11"/>
      <c r="C22" s="7"/>
      <c r="D22" s="8"/>
      <c r="E22" s="8"/>
      <c r="F22" s="12">
        <f t="shared" si="49"/>
        <v>0</v>
      </c>
      <c r="G22" s="13">
        <f t="shared" si="50"/>
        <v>0</v>
      </c>
      <c r="H22" s="11"/>
      <c r="I22" s="7"/>
      <c r="J22" s="8"/>
      <c r="K22" s="8"/>
      <c r="L22" s="12">
        <f t="shared" si="46"/>
        <v>0</v>
      </c>
      <c r="M22" s="13">
        <f t="shared" si="51"/>
        <v>0</v>
      </c>
      <c r="N22" s="11"/>
      <c r="O22" s="7"/>
      <c r="P22" s="8"/>
      <c r="Q22" s="8"/>
      <c r="R22" s="12">
        <f t="shared" si="47"/>
        <v>0</v>
      </c>
      <c r="S22" s="13">
        <f t="shared" si="52"/>
        <v>0</v>
      </c>
      <c r="T22" s="11"/>
      <c r="U22" s="7"/>
      <c r="V22" s="8"/>
      <c r="W22" s="8"/>
      <c r="X22" s="12">
        <f t="shared" si="48"/>
        <v>0</v>
      </c>
      <c r="Y22" s="13">
        <f t="shared" si="53"/>
        <v>0</v>
      </c>
      <c r="Z22" s="14">
        <f>SUM(X22,R22,L22,F22)</f>
        <v>0</v>
      </c>
    </row>
    <row r="23" spans="1:28" s="38" customFormat="1" x14ac:dyDescent="0.15">
      <c r="A23" s="15" t="s">
        <v>26</v>
      </c>
      <c r="B23" s="16">
        <f t="shared" ref="B23:K23" si="54">SUM(B20:B22)</f>
        <v>0</v>
      </c>
      <c r="C23" s="17">
        <f t="shared" si="54"/>
        <v>0</v>
      </c>
      <c r="D23" s="17">
        <f t="shared" si="54"/>
        <v>0</v>
      </c>
      <c r="E23" s="17">
        <f t="shared" si="54"/>
        <v>0</v>
      </c>
      <c r="F23" s="18">
        <f t="shared" si="49"/>
        <v>0</v>
      </c>
      <c r="G23" s="19">
        <f t="shared" si="50"/>
        <v>0</v>
      </c>
      <c r="H23" s="16">
        <f t="shared" ref="H23" si="55">SUM(H20:H22)</f>
        <v>0</v>
      </c>
      <c r="I23" s="17">
        <f t="shared" si="54"/>
        <v>0</v>
      </c>
      <c r="J23" s="17">
        <f t="shared" si="54"/>
        <v>0</v>
      </c>
      <c r="K23" s="17">
        <f t="shared" si="54"/>
        <v>0</v>
      </c>
      <c r="L23" s="18">
        <f t="shared" si="46"/>
        <v>0</v>
      </c>
      <c r="M23" s="19">
        <f t="shared" si="51"/>
        <v>0</v>
      </c>
      <c r="N23" s="16">
        <f t="shared" ref="N23:W23" si="56">SUM(N20:N22)</f>
        <v>0</v>
      </c>
      <c r="O23" s="17">
        <f t="shared" si="56"/>
        <v>0</v>
      </c>
      <c r="P23" s="17">
        <f t="shared" si="56"/>
        <v>0</v>
      </c>
      <c r="Q23" s="17">
        <f t="shared" si="56"/>
        <v>0</v>
      </c>
      <c r="R23" s="18">
        <f t="shared" si="47"/>
        <v>0</v>
      </c>
      <c r="S23" s="19">
        <f t="shared" si="52"/>
        <v>0</v>
      </c>
      <c r="T23" s="16">
        <f t="shared" ref="T23" si="57">SUM(T20:T22)</f>
        <v>0</v>
      </c>
      <c r="U23" s="17">
        <f t="shared" si="56"/>
        <v>0</v>
      </c>
      <c r="V23" s="17">
        <f t="shared" si="56"/>
        <v>0</v>
      </c>
      <c r="W23" s="17">
        <f t="shared" si="56"/>
        <v>0</v>
      </c>
      <c r="X23" s="18">
        <f t="shared" si="48"/>
        <v>0</v>
      </c>
      <c r="Y23" s="19">
        <f t="shared" si="53"/>
        <v>0</v>
      </c>
      <c r="Z23" s="20">
        <f>SUM(X23,R23,L23,F23)</f>
        <v>0</v>
      </c>
    </row>
    <row r="24" spans="1:28" x14ac:dyDescent="0.1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8" s="9" customFormat="1" x14ac:dyDescent="0.15">
      <c r="A25" s="6" t="s">
        <v>27</v>
      </c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4"/>
    </row>
    <row r="26" spans="1:28" x14ac:dyDescent="0.15">
      <c r="A26" s="10" t="s">
        <v>28</v>
      </c>
      <c r="B26" s="11"/>
      <c r="C26" s="7"/>
      <c r="D26" s="8"/>
      <c r="E26" s="8"/>
      <c r="F26" s="12">
        <f t="shared" ref="F26" si="58">SUM(C26:E26)</f>
        <v>0</v>
      </c>
      <c r="G26" s="13">
        <f>(B26*3)-F26</f>
        <v>0</v>
      </c>
      <c r="H26" s="11"/>
      <c r="I26" s="7"/>
      <c r="J26" s="8"/>
      <c r="K26" s="8"/>
      <c r="L26" s="12">
        <f t="shared" ref="L26:L39" si="59">SUM(I26:K26)</f>
        <v>0</v>
      </c>
      <c r="M26" s="13">
        <f>(H26*3)-L26</f>
        <v>0</v>
      </c>
      <c r="N26" s="11"/>
      <c r="O26" s="7"/>
      <c r="P26" s="8"/>
      <c r="Q26" s="8"/>
      <c r="R26" s="12">
        <f t="shared" ref="R26:R39" si="60">SUM(O26:Q26)</f>
        <v>0</v>
      </c>
      <c r="S26" s="13">
        <f>(N26*3)-R26</f>
        <v>0</v>
      </c>
      <c r="T26" s="11"/>
      <c r="U26" s="7"/>
      <c r="V26" s="8"/>
      <c r="W26" s="8"/>
      <c r="X26" s="12">
        <f t="shared" ref="X26:X39" si="61">SUM(U26:W26)</f>
        <v>0</v>
      </c>
      <c r="Y26" s="13">
        <f>(T26*3)-X26</f>
        <v>0</v>
      </c>
      <c r="Z26" s="14">
        <f t="shared" ref="Z26:Z39" si="62">SUM(X26,R26,L26,F26)</f>
        <v>0</v>
      </c>
      <c r="AB26" s="37" t="s">
        <v>111</v>
      </c>
    </row>
    <row r="27" spans="1:28" x14ac:dyDescent="0.15">
      <c r="A27" s="10" t="s">
        <v>162</v>
      </c>
      <c r="B27" s="11"/>
      <c r="C27" s="7"/>
      <c r="D27" s="8"/>
      <c r="E27" s="8"/>
      <c r="F27" s="12">
        <f t="shared" ref="F27:F39" si="63">SUM(C27:E27)</f>
        <v>0</v>
      </c>
      <c r="G27" s="13">
        <f t="shared" ref="G27:G39" si="64">(B27*3)-F27</f>
        <v>0</v>
      </c>
      <c r="H27" s="11"/>
      <c r="I27" s="7"/>
      <c r="J27" s="8"/>
      <c r="K27" s="8"/>
      <c r="L27" s="12">
        <f t="shared" si="59"/>
        <v>0</v>
      </c>
      <c r="M27" s="13">
        <f t="shared" ref="M27:M39" si="65">(H27*3)-L27</f>
        <v>0</v>
      </c>
      <c r="N27" s="11"/>
      <c r="O27" s="7"/>
      <c r="P27" s="8"/>
      <c r="Q27" s="8"/>
      <c r="R27" s="12">
        <f t="shared" si="60"/>
        <v>0</v>
      </c>
      <c r="S27" s="13">
        <f t="shared" ref="S27:S39" si="66">(N27*3)-R27</f>
        <v>0</v>
      </c>
      <c r="T27" s="11"/>
      <c r="U27" s="7"/>
      <c r="V27" s="8"/>
      <c r="W27" s="8"/>
      <c r="X27" s="12">
        <f t="shared" si="61"/>
        <v>0</v>
      </c>
      <c r="Y27" s="13">
        <f t="shared" ref="Y27:Y39" si="67">(T27*3)-X27</f>
        <v>0</v>
      </c>
      <c r="Z27" s="14">
        <f t="shared" si="62"/>
        <v>0</v>
      </c>
      <c r="AA27" s="37" t="s">
        <v>111</v>
      </c>
    </row>
    <row r="28" spans="1:28" x14ac:dyDescent="0.15">
      <c r="A28" s="10" t="s">
        <v>29</v>
      </c>
      <c r="B28" s="11"/>
      <c r="C28" s="7"/>
      <c r="D28" s="8"/>
      <c r="E28" s="8"/>
      <c r="F28" s="12">
        <f t="shared" si="63"/>
        <v>0</v>
      </c>
      <c r="G28" s="13">
        <f t="shared" si="64"/>
        <v>0</v>
      </c>
      <c r="H28" s="11"/>
      <c r="I28" s="7"/>
      <c r="J28" s="8"/>
      <c r="K28" s="8"/>
      <c r="L28" s="12">
        <f t="shared" si="59"/>
        <v>0</v>
      </c>
      <c r="M28" s="13">
        <f t="shared" si="65"/>
        <v>0</v>
      </c>
      <c r="N28" s="11"/>
      <c r="O28" s="7"/>
      <c r="P28" s="8"/>
      <c r="Q28" s="8"/>
      <c r="R28" s="12">
        <f t="shared" si="60"/>
        <v>0</v>
      </c>
      <c r="S28" s="13">
        <f t="shared" si="66"/>
        <v>0</v>
      </c>
      <c r="T28" s="11"/>
      <c r="U28" s="7"/>
      <c r="V28" s="8"/>
      <c r="W28" s="8"/>
      <c r="X28" s="12">
        <f t="shared" si="61"/>
        <v>0</v>
      </c>
      <c r="Y28" s="13">
        <f t="shared" si="67"/>
        <v>0</v>
      </c>
      <c r="Z28" s="14">
        <f t="shared" si="62"/>
        <v>0</v>
      </c>
    </row>
    <row r="29" spans="1:28" x14ac:dyDescent="0.15">
      <c r="A29" s="10" t="s">
        <v>7</v>
      </c>
      <c r="B29" s="11"/>
      <c r="C29" s="7"/>
      <c r="D29" s="8"/>
      <c r="E29" s="8"/>
      <c r="F29" s="12">
        <f t="shared" si="63"/>
        <v>0</v>
      </c>
      <c r="G29" s="13">
        <f t="shared" si="64"/>
        <v>0</v>
      </c>
      <c r="H29" s="11"/>
      <c r="I29" s="7"/>
      <c r="J29" s="8"/>
      <c r="K29" s="8"/>
      <c r="L29" s="12">
        <f t="shared" si="59"/>
        <v>0</v>
      </c>
      <c r="M29" s="13">
        <f t="shared" si="65"/>
        <v>0</v>
      </c>
      <c r="N29" s="11"/>
      <c r="O29" s="7"/>
      <c r="P29" s="8"/>
      <c r="Q29" s="8"/>
      <c r="R29" s="12">
        <f t="shared" si="60"/>
        <v>0</v>
      </c>
      <c r="S29" s="13">
        <f t="shared" si="66"/>
        <v>0</v>
      </c>
      <c r="T29" s="11"/>
      <c r="U29" s="7"/>
      <c r="V29" s="8"/>
      <c r="W29" s="8"/>
      <c r="X29" s="12">
        <f t="shared" si="61"/>
        <v>0</v>
      </c>
      <c r="Y29" s="13">
        <f t="shared" si="67"/>
        <v>0</v>
      </c>
      <c r="Z29" s="14">
        <f t="shared" si="62"/>
        <v>0</v>
      </c>
    </row>
    <row r="30" spans="1:28" x14ac:dyDescent="0.15">
      <c r="A30" s="10" t="s">
        <v>30</v>
      </c>
      <c r="B30" s="11"/>
      <c r="C30" s="7"/>
      <c r="D30" s="8"/>
      <c r="E30" s="8"/>
      <c r="F30" s="12">
        <f t="shared" si="63"/>
        <v>0</v>
      </c>
      <c r="G30" s="13">
        <f t="shared" si="64"/>
        <v>0</v>
      </c>
      <c r="H30" s="11"/>
      <c r="I30" s="7"/>
      <c r="J30" s="8"/>
      <c r="K30" s="8"/>
      <c r="L30" s="12">
        <f t="shared" si="59"/>
        <v>0</v>
      </c>
      <c r="M30" s="13">
        <f t="shared" si="65"/>
        <v>0</v>
      </c>
      <c r="N30" s="11"/>
      <c r="O30" s="7"/>
      <c r="P30" s="8"/>
      <c r="Q30" s="8"/>
      <c r="R30" s="12">
        <f t="shared" si="60"/>
        <v>0</v>
      </c>
      <c r="S30" s="13">
        <f t="shared" si="66"/>
        <v>0</v>
      </c>
      <c r="T30" s="11"/>
      <c r="U30" s="7"/>
      <c r="V30" s="8"/>
      <c r="W30" s="8"/>
      <c r="X30" s="12">
        <f t="shared" si="61"/>
        <v>0</v>
      </c>
      <c r="Y30" s="13">
        <f t="shared" si="67"/>
        <v>0</v>
      </c>
      <c r="Z30" s="14">
        <f t="shared" si="62"/>
        <v>0</v>
      </c>
    </row>
    <row r="31" spans="1:28" x14ac:dyDescent="0.15">
      <c r="A31" s="10" t="s">
        <v>198</v>
      </c>
      <c r="B31" s="11"/>
      <c r="C31" s="7"/>
      <c r="D31" s="8"/>
      <c r="E31" s="8"/>
      <c r="F31" s="12">
        <f t="shared" si="63"/>
        <v>0</v>
      </c>
      <c r="G31" s="13">
        <f t="shared" si="64"/>
        <v>0</v>
      </c>
      <c r="H31" s="11"/>
      <c r="I31" s="7"/>
      <c r="J31" s="8"/>
      <c r="K31" s="8"/>
      <c r="L31" s="12">
        <f t="shared" si="59"/>
        <v>0</v>
      </c>
      <c r="M31" s="13">
        <f t="shared" si="65"/>
        <v>0</v>
      </c>
      <c r="N31" s="11"/>
      <c r="O31" s="7"/>
      <c r="P31" s="8"/>
      <c r="Q31" s="8"/>
      <c r="R31" s="12">
        <f t="shared" si="60"/>
        <v>0</v>
      </c>
      <c r="S31" s="13">
        <f t="shared" si="66"/>
        <v>0</v>
      </c>
      <c r="T31" s="11"/>
      <c r="U31" s="7"/>
      <c r="V31" s="8"/>
      <c r="W31" s="8"/>
      <c r="X31" s="12">
        <f t="shared" si="61"/>
        <v>0</v>
      </c>
      <c r="Y31" s="13">
        <f t="shared" si="67"/>
        <v>0</v>
      </c>
      <c r="Z31" s="14">
        <f t="shared" si="62"/>
        <v>0</v>
      </c>
    </row>
    <row r="32" spans="1:28" x14ac:dyDescent="0.15">
      <c r="A32" s="10" t="s">
        <v>52</v>
      </c>
      <c r="B32" s="11"/>
      <c r="C32" s="7"/>
      <c r="D32" s="8"/>
      <c r="E32" s="8"/>
      <c r="F32" s="12">
        <f t="shared" si="63"/>
        <v>0</v>
      </c>
      <c r="G32" s="13">
        <f t="shared" si="64"/>
        <v>0</v>
      </c>
      <c r="H32" s="11"/>
      <c r="I32" s="7"/>
      <c r="J32" s="8"/>
      <c r="K32" s="8"/>
      <c r="L32" s="12">
        <f t="shared" si="59"/>
        <v>0</v>
      </c>
      <c r="M32" s="13">
        <f t="shared" si="65"/>
        <v>0</v>
      </c>
      <c r="N32" s="11"/>
      <c r="O32" s="7"/>
      <c r="P32" s="8"/>
      <c r="Q32" s="8"/>
      <c r="R32" s="12">
        <f t="shared" si="60"/>
        <v>0</v>
      </c>
      <c r="S32" s="13">
        <f t="shared" si="66"/>
        <v>0</v>
      </c>
      <c r="T32" s="11"/>
      <c r="U32" s="7"/>
      <c r="V32" s="8"/>
      <c r="W32" s="8"/>
      <c r="X32" s="12">
        <f t="shared" si="61"/>
        <v>0</v>
      </c>
      <c r="Y32" s="13">
        <f t="shared" si="67"/>
        <v>0</v>
      </c>
      <c r="Z32" s="14">
        <f t="shared" si="62"/>
        <v>0</v>
      </c>
    </row>
    <row r="33" spans="1:26" x14ac:dyDescent="0.15">
      <c r="A33" s="10" t="s">
        <v>199</v>
      </c>
      <c r="B33" s="11"/>
      <c r="C33" s="7"/>
      <c r="D33" s="8"/>
      <c r="E33" s="8"/>
      <c r="F33" s="12">
        <f t="shared" si="63"/>
        <v>0</v>
      </c>
      <c r="G33" s="13">
        <f t="shared" si="64"/>
        <v>0</v>
      </c>
      <c r="H33" s="11"/>
      <c r="I33" s="7"/>
      <c r="J33" s="8"/>
      <c r="K33" s="8"/>
      <c r="L33" s="12">
        <f t="shared" si="59"/>
        <v>0</v>
      </c>
      <c r="M33" s="13">
        <f t="shared" si="65"/>
        <v>0</v>
      </c>
      <c r="N33" s="11"/>
      <c r="O33" s="7"/>
      <c r="P33" s="8"/>
      <c r="Q33" s="8"/>
      <c r="R33" s="12">
        <f t="shared" si="60"/>
        <v>0</v>
      </c>
      <c r="S33" s="13">
        <f t="shared" si="66"/>
        <v>0</v>
      </c>
      <c r="T33" s="11"/>
      <c r="U33" s="7"/>
      <c r="V33" s="8"/>
      <c r="W33" s="8"/>
      <c r="X33" s="12">
        <f t="shared" si="61"/>
        <v>0</v>
      </c>
      <c r="Y33" s="13">
        <f t="shared" si="67"/>
        <v>0</v>
      </c>
      <c r="Z33" s="14">
        <f t="shared" si="62"/>
        <v>0</v>
      </c>
    </row>
    <row r="34" spans="1:26" x14ac:dyDescent="0.15">
      <c r="A34" s="10" t="s">
        <v>200</v>
      </c>
      <c r="B34" s="11"/>
      <c r="C34" s="7"/>
      <c r="D34" s="8"/>
      <c r="E34" s="8"/>
      <c r="F34" s="12">
        <f t="shared" si="63"/>
        <v>0</v>
      </c>
      <c r="G34" s="13">
        <f t="shared" si="64"/>
        <v>0</v>
      </c>
      <c r="H34" s="11"/>
      <c r="I34" s="7"/>
      <c r="J34" s="8"/>
      <c r="K34" s="8"/>
      <c r="L34" s="12">
        <f t="shared" si="59"/>
        <v>0</v>
      </c>
      <c r="M34" s="13">
        <f t="shared" si="65"/>
        <v>0</v>
      </c>
      <c r="N34" s="11"/>
      <c r="O34" s="7"/>
      <c r="P34" s="8"/>
      <c r="Q34" s="8"/>
      <c r="R34" s="12">
        <f t="shared" si="60"/>
        <v>0</v>
      </c>
      <c r="S34" s="13">
        <f t="shared" si="66"/>
        <v>0</v>
      </c>
      <c r="T34" s="11"/>
      <c r="U34" s="7"/>
      <c r="V34" s="8"/>
      <c r="W34" s="8"/>
      <c r="X34" s="12">
        <f t="shared" si="61"/>
        <v>0</v>
      </c>
      <c r="Y34" s="13">
        <f t="shared" si="67"/>
        <v>0</v>
      </c>
      <c r="Z34" s="14">
        <f t="shared" si="62"/>
        <v>0</v>
      </c>
    </row>
    <row r="35" spans="1:26" x14ac:dyDescent="0.15">
      <c r="A35" s="10" t="s">
        <v>201</v>
      </c>
      <c r="B35" s="11"/>
      <c r="C35" s="7"/>
      <c r="D35" s="8"/>
      <c r="E35" s="8"/>
      <c r="F35" s="12">
        <f t="shared" si="63"/>
        <v>0</v>
      </c>
      <c r="G35" s="13">
        <f t="shared" si="64"/>
        <v>0</v>
      </c>
      <c r="H35" s="11"/>
      <c r="I35" s="7"/>
      <c r="J35" s="8"/>
      <c r="K35" s="8"/>
      <c r="L35" s="12">
        <f t="shared" si="59"/>
        <v>0</v>
      </c>
      <c r="M35" s="13">
        <f t="shared" si="65"/>
        <v>0</v>
      </c>
      <c r="N35" s="11"/>
      <c r="O35" s="7"/>
      <c r="P35" s="8"/>
      <c r="Q35" s="8"/>
      <c r="R35" s="12">
        <f t="shared" si="60"/>
        <v>0</v>
      </c>
      <c r="S35" s="13">
        <f t="shared" si="66"/>
        <v>0</v>
      </c>
      <c r="T35" s="11"/>
      <c r="U35" s="7"/>
      <c r="V35" s="8"/>
      <c r="W35" s="8"/>
      <c r="X35" s="12">
        <f t="shared" si="61"/>
        <v>0</v>
      </c>
      <c r="Y35" s="13">
        <f t="shared" si="67"/>
        <v>0</v>
      </c>
      <c r="Z35" s="14">
        <f t="shared" si="62"/>
        <v>0</v>
      </c>
    </row>
    <row r="36" spans="1:26" x14ac:dyDescent="0.15">
      <c r="A36" s="10" t="s">
        <v>31</v>
      </c>
      <c r="B36" s="11"/>
      <c r="C36" s="7"/>
      <c r="D36" s="8"/>
      <c r="E36" s="8"/>
      <c r="F36" s="12">
        <f t="shared" si="63"/>
        <v>0</v>
      </c>
      <c r="G36" s="13">
        <f t="shared" si="64"/>
        <v>0</v>
      </c>
      <c r="H36" s="11"/>
      <c r="I36" s="7"/>
      <c r="J36" s="8"/>
      <c r="K36" s="8"/>
      <c r="L36" s="12">
        <f t="shared" si="59"/>
        <v>0</v>
      </c>
      <c r="M36" s="13">
        <f t="shared" si="65"/>
        <v>0</v>
      </c>
      <c r="N36" s="11"/>
      <c r="O36" s="7"/>
      <c r="P36" s="8"/>
      <c r="Q36" s="8"/>
      <c r="R36" s="12">
        <f t="shared" si="60"/>
        <v>0</v>
      </c>
      <c r="S36" s="13">
        <f t="shared" si="66"/>
        <v>0</v>
      </c>
      <c r="T36" s="11"/>
      <c r="U36" s="7"/>
      <c r="V36" s="8"/>
      <c r="W36" s="8"/>
      <c r="X36" s="12">
        <f t="shared" si="61"/>
        <v>0</v>
      </c>
      <c r="Y36" s="13">
        <f t="shared" si="67"/>
        <v>0</v>
      </c>
      <c r="Z36" s="14">
        <f t="shared" si="62"/>
        <v>0</v>
      </c>
    </row>
    <row r="37" spans="1:26" x14ac:dyDescent="0.15">
      <c r="A37" s="10" t="s">
        <v>32</v>
      </c>
      <c r="B37" s="11"/>
      <c r="C37" s="7"/>
      <c r="D37" s="8"/>
      <c r="E37" s="8"/>
      <c r="F37" s="12">
        <f t="shared" si="63"/>
        <v>0</v>
      </c>
      <c r="G37" s="13">
        <f t="shared" si="64"/>
        <v>0</v>
      </c>
      <c r="H37" s="11"/>
      <c r="I37" s="7"/>
      <c r="J37" s="8"/>
      <c r="K37" s="8"/>
      <c r="L37" s="12">
        <f t="shared" si="59"/>
        <v>0</v>
      </c>
      <c r="M37" s="13">
        <f t="shared" si="65"/>
        <v>0</v>
      </c>
      <c r="N37" s="11"/>
      <c r="O37" s="7"/>
      <c r="P37" s="8"/>
      <c r="Q37" s="8"/>
      <c r="R37" s="12">
        <f t="shared" si="60"/>
        <v>0</v>
      </c>
      <c r="S37" s="13">
        <f t="shared" si="66"/>
        <v>0</v>
      </c>
      <c r="T37" s="11"/>
      <c r="U37" s="7"/>
      <c r="V37" s="8"/>
      <c r="W37" s="8"/>
      <c r="X37" s="12">
        <f t="shared" si="61"/>
        <v>0</v>
      </c>
      <c r="Y37" s="13">
        <f t="shared" si="67"/>
        <v>0</v>
      </c>
      <c r="Z37" s="14">
        <f t="shared" si="62"/>
        <v>0</v>
      </c>
    </row>
    <row r="38" spans="1:26" x14ac:dyDescent="0.15">
      <c r="A38" s="10" t="s">
        <v>53</v>
      </c>
      <c r="B38" s="11"/>
      <c r="C38" s="7"/>
      <c r="D38" s="8"/>
      <c r="E38" s="8"/>
      <c r="F38" s="12">
        <f t="shared" si="63"/>
        <v>0</v>
      </c>
      <c r="G38" s="13">
        <f t="shared" si="64"/>
        <v>0</v>
      </c>
      <c r="H38" s="11"/>
      <c r="I38" s="7"/>
      <c r="J38" s="8"/>
      <c r="K38" s="8"/>
      <c r="L38" s="12">
        <f t="shared" si="59"/>
        <v>0</v>
      </c>
      <c r="M38" s="13">
        <f t="shared" si="65"/>
        <v>0</v>
      </c>
      <c r="N38" s="11"/>
      <c r="O38" s="7"/>
      <c r="P38" s="8"/>
      <c r="Q38" s="8"/>
      <c r="R38" s="12">
        <f t="shared" si="60"/>
        <v>0</v>
      </c>
      <c r="S38" s="13">
        <f t="shared" si="66"/>
        <v>0</v>
      </c>
      <c r="T38" s="11"/>
      <c r="U38" s="7"/>
      <c r="V38" s="8"/>
      <c r="W38" s="8"/>
      <c r="X38" s="12">
        <f t="shared" si="61"/>
        <v>0</v>
      </c>
      <c r="Y38" s="13">
        <f t="shared" si="67"/>
        <v>0</v>
      </c>
      <c r="Z38" s="14">
        <f t="shared" si="62"/>
        <v>0</v>
      </c>
    </row>
    <row r="39" spans="1:26" s="38" customFormat="1" x14ac:dyDescent="0.15">
      <c r="A39" s="15" t="s">
        <v>33</v>
      </c>
      <c r="B39" s="16">
        <f>SUM(B26:B38)</f>
        <v>0</v>
      </c>
      <c r="C39" s="17">
        <f>SUM(C26:C38)</f>
        <v>0</v>
      </c>
      <c r="D39" s="17">
        <f>SUM(D26:D38)</f>
        <v>0</v>
      </c>
      <c r="E39" s="17">
        <f>SUM(E26:E38)</f>
        <v>0</v>
      </c>
      <c r="F39" s="18">
        <f t="shared" si="63"/>
        <v>0</v>
      </c>
      <c r="G39" s="19">
        <f t="shared" si="64"/>
        <v>0</v>
      </c>
      <c r="H39" s="16">
        <f>SUM(H26:H38)</f>
        <v>0</v>
      </c>
      <c r="I39" s="17">
        <f>SUM(I26:I38)</f>
        <v>0</v>
      </c>
      <c r="J39" s="17">
        <f>SUM(J26:J38)</f>
        <v>0</v>
      </c>
      <c r="K39" s="17">
        <f>SUM(K26:K38)</f>
        <v>0</v>
      </c>
      <c r="L39" s="18">
        <f t="shared" si="59"/>
        <v>0</v>
      </c>
      <c r="M39" s="19">
        <f t="shared" si="65"/>
        <v>0</v>
      </c>
      <c r="N39" s="16">
        <f>SUM(N26:N38)</f>
        <v>0</v>
      </c>
      <c r="O39" s="17">
        <f>SUM(O26:O38)</f>
        <v>0</v>
      </c>
      <c r="P39" s="17">
        <f>SUM(P26:P38)</f>
        <v>0</v>
      </c>
      <c r="Q39" s="17">
        <f>SUM(Q26:Q38)</f>
        <v>0</v>
      </c>
      <c r="R39" s="18">
        <f t="shared" si="60"/>
        <v>0</v>
      </c>
      <c r="S39" s="19">
        <f t="shared" si="66"/>
        <v>0</v>
      </c>
      <c r="T39" s="16">
        <f>SUM(T26:T38)</f>
        <v>0</v>
      </c>
      <c r="U39" s="17">
        <f>SUM(U26:U38)</f>
        <v>0</v>
      </c>
      <c r="V39" s="17">
        <f>SUM(V26:V38)</f>
        <v>0</v>
      </c>
      <c r="W39" s="17">
        <f>SUM(W26:W38)</f>
        <v>0</v>
      </c>
      <c r="X39" s="18">
        <f t="shared" si="61"/>
        <v>0</v>
      </c>
      <c r="Y39" s="19">
        <f t="shared" si="67"/>
        <v>0</v>
      </c>
      <c r="Z39" s="20">
        <f t="shared" si="62"/>
        <v>0</v>
      </c>
    </row>
    <row r="40" spans="1:26" x14ac:dyDescent="0.1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s="9" customFormat="1" x14ac:dyDescent="0.15">
      <c r="A41" s="48" t="s">
        <v>165</v>
      </c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4"/>
    </row>
    <row r="42" spans="1:26" x14ac:dyDescent="0.15">
      <c r="A42" s="10" t="s">
        <v>34</v>
      </c>
      <c r="B42" s="11"/>
      <c r="C42" s="7"/>
      <c r="D42" s="8"/>
      <c r="E42" s="8"/>
      <c r="F42" s="12">
        <f t="shared" ref="F42" si="68">SUM(C42:E42)</f>
        <v>0</v>
      </c>
      <c r="G42" s="13">
        <f>(B42*3)-F42</f>
        <v>0</v>
      </c>
      <c r="H42" s="11"/>
      <c r="I42" s="7"/>
      <c r="J42" s="8"/>
      <c r="K42" s="8"/>
      <c r="L42" s="12">
        <f t="shared" ref="L42:L47" si="69">SUM(I42:K42)</f>
        <v>0</v>
      </c>
      <c r="M42" s="13">
        <f>(H42*3)-L42</f>
        <v>0</v>
      </c>
      <c r="N42" s="11"/>
      <c r="O42" s="7"/>
      <c r="P42" s="8"/>
      <c r="Q42" s="8"/>
      <c r="R42" s="12">
        <f t="shared" ref="R42:R47" si="70">SUM(O42:Q42)</f>
        <v>0</v>
      </c>
      <c r="S42" s="13">
        <f>(N42*3)-R42</f>
        <v>0</v>
      </c>
      <c r="T42" s="11"/>
      <c r="U42" s="7"/>
      <c r="V42" s="8"/>
      <c r="W42" s="8"/>
      <c r="X42" s="12">
        <f t="shared" ref="X42:X47" si="71">SUM(U42:W42)</f>
        <v>0</v>
      </c>
      <c r="Y42" s="13">
        <f>(T42*3)-X42</f>
        <v>0</v>
      </c>
      <c r="Z42" s="14">
        <f t="shared" ref="Z42:Z47" si="72">SUM(X42,R42,L42,F42)</f>
        <v>0</v>
      </c>
    </row>
    <row r="43" spans="1:26" x14ac:dyDescent="0.15">
      <c r="A43" s="10" t="s">
        <v>205</v>
      </c>
      <c r="B43" s="11"/>
      <c r="C43" s="7"/>
      <c r="D43" s="8"/>
      <c r="E43" s="8"/>
      <c r="F43" s="12">
        <f t="shared" ref="F43:F47" si="73">SUM(C43:E43)</f>
        <v>0</v>
      </c>
      <c r="G43" s="13">
        <f t="shared" ref="G43:G47" si="74">(B43*3)-F43</f>
        <v>0</v>
      </c>
      <c r="H43" s="11"/>
      <c r="I43" s="7"/>
      <c r="J43" s="8"/>
      <c r="K43" s="8"/>
      <c r="L43" s="12">
        <f t="shared" si="69"/>
        <v>0</v>
      </c>
      <c r="M43" s="13">
        <f t="shared" ref="M43:M47" si="75">(H43*3)-L43</f>
        <v>0</v>
      </c>
      <c r="N43" s="11"/>
      <c r="O43" s="7"/>
      <c r="P43" s="8"/>
      <c r="Q43" s="8"/>
      <c r="R43" s="12">
        <f t="shared" si="70"/>
        <v>0</v>
      </c>
      <c r="S43" s="13">
        <f t="shared" ref="S43:S47" si="76">(N43*3)-R43</f>
        <v>0</v>
      </c>
      <c r="T43" s="11"/>
      <c r="U43" s="7"/>
      <c r="V43" s="8"/>
      <c r="W43" s="8"/>
      <c r="X43" s="12">
        <f t="shared" si="71"/>
        <v>0</v>
      </c>
      <c r="Y43" s="13">
        <f t="shared" ref="Y43:Y47" si="77">(T43*3)-X43</f>
        <v>0</v>
      </c>
      <c r="Z43" s="14">
        <f t="shared" si="72"/>
        <v>0</v>
      </c>
    </row>
    <row r="44" spans="1:26" x14ac:dyDescent="0.15">
      <c r="A44" s="10" t="s">
        <v>206</v>
      </c>
      <c r="B44" s="11"/>
      <c r="C44" s="7"/>
      <c r="D44" s="8"/>
      <c r="E44" s="8"/>
      <c r="F44" s="12">
        <f t="shared" si="73"/>
        <v>0</v>
      </c>
      <c r="G44" s="13">
        <f t="shared" si="74"/>
        <v>0</v>
      </c>
      <c r="H44" s="11"/>
      <c r="I44" s="7"/>
      <c r="J44" s="8"/>
      <c r="K44" s="8"/>
      <c r="L44" s="12">
        <f t="shared" si="69"/>
        <v>0</v>
      </c>
      <c r="M44" s="13">
        <f t="shared" si="75"/>
        <v>0</v>
      </c>
      <c r="N44" s="11"/>
      <c r="O44" s="7"/>
      <c r="P44" s="8"/>
      <c r="Q44" s="8"/>
      <c r="R44" s="12">
        <f t="shared" si="70"/>
        <v>0</v>
      </c>
      <c r="S44" s="13">
        <f t="shared" si="76"/>
        <v>0</v>
      </c>
      <c r="T44" s="11"/>
      <c r="U44" s="7"/>
      <c r="V44" s="8"/>
      <c r="W44" s="8"/>
      <c r="X44" s="12">
        <f t="shared" si="71"/>
        <v>0</v>
      </c>
      <c r="Y44" s="13">
        <f t="shared" si="77"/>
        <v>0</v>
      </c>
      <c r="Z44" s="14">
        <f t="shared" si="72"/>
        <v>0</v>
      </c>
    </row>
    <row r="45" spans="1:26" x14ac:dyDescent="0.15">
      <c r="A45" s="10" t="s">
        <v>207</v>
      </c>
      <c r="B45" s="11"/>
      <c r="C45" s="7"/>
      <c r="D45" s="8"/>
      <c r="E45" s="8"/>
      <c r="F45" s="12">
        <f t="shared" si="73"/>
        <v>0</v>
      </c>
      <c r="G45" s="13">
        <f t="shared" si="74"/>
        <v>0</v>
      </c>
      <c r="H45" s="11"/>
      <c r="I45" s="7"/>
      <c r="J45" s="8"/>
      <c r="K45" s="8"/>
      <c r="L45" s="12">
        <f t="shared" si="69"/>
        <v>0</v>
      </c>
      <c r="M45" s="13">
        <f t="shared" si="75"/>
        <v>0</v>
      </c>
      <c r="N45" s="11"/>
      <c r="O45" s="7"/>
      <c r="P45" s="8"/>
      <c r="Q45" s="8"/>
      <c r="R45" s="12">
        <f t="shared" si="70"/>
        <v>0</v>
      </c>
      <c r="S45" s="13">
        <f t="shared" si="76"/>
        <v>0</v>
      </c>
      <c r="T45" s="11"/>
      <c r="U45" s="7"/>
      <c r="V45" s="8"/>
      <c r="W45" s="8"/>
      <c r="X45" s="12">
        <f t="shared" si="71"/>
        <v>0</v>
      </c>
      <c r="Y45" s="13">
        <f t="shared" si="77"/>
        <v>0</v>
      </c>
      <c r="Z45" s="14">
        <f t="shared" si="72"/>
        <v>0</v>
      </c>
    </row>
    <row r="46" spans="1:26" x14ac:dyDescent="0.15">
      <c r="A46" s="10" t="s">
        <v>35</v>
      </c>
      <c r="B46" s="11"/>
      <c r="C46" s="7"/>
      <c r="D46" s="8"/>
      <c r="E46" s="8"/>
      <c r="F46" s="12">
        <f t="shared" si="73"/>
        <v>0</v>
      </c>
      <c r="G46" s="13">
        <f t="shared" si="74"/>
        <v>0</v>
      </c>
      <c r="H46" s="11"/>
      <c r="I46" s="7"/>
      <c r="J46" s="8"/>
      <c r="K46" s="8"/>
      <c r="L46" s="12">
        <f t="shared" si="69"/>
        <v>0</v>
      </c>
      <c r="M46" s="13">
        <f t="shared" si="75"/>
        <v>0</v>
      </c>
      <c r="N46" s="11"/>
      <c r="O46" s="7"/>
      <c r="P46" s="8"/>
      <c r="Q46" s="8"/>
      <c r="R46" s="12">
        <f t="shared" si="70"/>
        <v>0</v>
      </c>
      <c r="S46" s="13">
        <f t="shared" si="76"/>
        <v>0</v>
      </c>
      <c r="T46" s="11"/>
      <c r="U46" s="7"/>
      <c r="V46" s="8"/>
      <c r="W46" s="8"/>
      <c r="X46" s="12">
        <f t="shared" si="71"/>
        <v>0</v>
      </c>
      <c r="Y46" s="13">
        <f t="shared" si="77"/>
        <v>0</v>
      </c>
      <c r="Z46" s="14">
        <f t="shared" si="72"/>
        <v>0</v>
      </c>
    </row>
    <row r="47" spans="1:26" s="38" customFormat="1" x14ac:dyDescent="0.15">
      <c r="A47" s="15" t="s">
        <v>166</v>
      </c>
      <c r="B47" s="16">
        <f t="shared" ref="B47:K47" si="78">SUM(B42:B46)</f>
        <v>0</v>
      </c>
      <c r="C47" s="17">
        <f t="shared" si="78"/>
        <v>0</v>
      </c>
      <c r="D47" s="17">
        <f t="shared" si="78"/>
        <v>0</v>
      </c>
      <c r="E47" s="17">
        <f t="shared" si="78"/>
        <v>0</v>
      </c>
      <c r="F47" s="18">
        <f t="shared" si="73"/>
        <v>0</v>
      </c>
      <c r="G47" s="19">
        <f t="shared" si="74"/>
        <v>0</v>
      </c>
      <c r="H47" s="16">
        <f t="shared" ref="H47" si="79">SUM(H42:H46)</f>
        <v>0</v>
      </c>
      <c r="I47" s="17">
        <f t="shared" si="78"/>
        <v>0</v>
      </c>
      <c r="J47" s="17">
        <f t="shared" si="78"/>
        <v>0</v>
      </c>
      <c r="K47" s="17">
        <f t="shared" si="78"/>
        <v>0</v>
      </c>
      <c r="L47" s="18">
        <f t="shared" si="69"/>
        <v>0</v>
      </c>
      <c r="M47" s="19">
        <f t="shared" si="75"/>
        <v>0</v>
      </c>
      <c r="N47" s="16">
        <f t="shared" ref="N47:W47" si="80">SUM(N42:N46)</f>
        <v>0</v>
      </c>
      <c r="O47" s="17">
        <f t="shared" si="80"/>
        <v>0</v>
      </c>
      <c r="P47" s="17">
        <f t="shared" si="80"/>
        <v>0</v>
      </c>
      <c r="Q47" s="17">
        <f t="shared" si="80"/>
        <v>0</v>
      </c>
      <c r="R47" s="18">
        <f t="shared" si="70"/>
        <v>0</v>
      </c>
      <c r="S47" s="19">
        <f t="shared" si="76"/>
        <v>0</v>
      </c>
      <c r="T47" s="16">
        <f t="shared" ref="T47" si="81">SUM(T42:T46)</f>
        <v>0</v>
      </c>
      <c r="U47" s="17">
        <f t="shared" si="80"/>
        <v>0</v>
      </c>
      <c r="V47" s="17">
        <f t="shared" si="80"/>
        <v>0</v>
      </c>
      <c r="W47" s="17">
        <f t="shared" si="80"/>
        <v>0</v>
      </c>
      <c r="X47" s="18">
        <f t="shared" si="71"/>
        <v>0</v>
      </c>
      <c r="Y47" s="19">
        <f t="shared" si="77"/>
        <v>0</v>
      </c>
      <c r="Z47" s="20">
        <f t="shared" si="72"/>
        <v>0</v>
      </c>
    </row>
    <row r="48" spans="1:26" x14ac:dyDescent="0.1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s="9" customFormat="1" x14ac:dyDescent="0.15">
      <c r="A49" s="6" t="s">
        <v>36</v>
      </c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4"/>
    </row>
    <row r="50" spans="1:26" x14ac:dyDescent="0.15">
      <c r="A50" s="10" t="s">
        <v>37</v>
      </c>
      <c r="B50" s="11"/>
      <c r="C50" s="7"/>
      <c r="D50" s="8"/>
      <c r="E50" s="8"/>
      <c r="F50" s="12">
        <f t="shared" ref="F50" si="82">SUM(C50:E50)</f>
        <v>0</v>
      </c>
      <c r="G50" s="13">
        <f>(B50*3)-F50</f>
        <v>0</v>
      </c>
      <c r="H50" s="11"/>
      <c r="I50" s="7"/>
      <c r="J50" s="8"/>
      <c r="K50" s="8"/>
      <c r="L50" s="12">
        <f t="shared" ref="L50:L54" si="83">SUM(I50:K50)</f>
        <v>0</v>
      </c>
      <c r="M50" s="13">
        <f>(H50*3)-L50</f>
        <v>0</v>
      </c>
      <c r="N50" s="11"/>
      <c r="O50" s="7"/>
      <c r="P50" s="8"/>
      <c r="Q50" s="8"/>
      <c r="R50" s="12">
        <f t="shared" ref="R50:R54" si="84">SUM(O50:Q50)</f>
        <v>0</v>
      </c>
      <c r="S50" s="13">
        <f>(N50*3)-R50</f>
        <v>0</v>
      </c>
      <c r="T50" s="11"/>
      <c r="U50" s="7"/>
      <c r="V50" s="8"/>
      <c r="W50" s="8"/>
      <c r="X50" s="12">
        <f t="shared" ref="X50:X54" si="85">SUM(U50:W50)</f>
        <v>0</v>
      </c>
      <c r="Y50" s="13">
        <f>(T50*3)-X50</f>
        <v>0</v>
      </c>
      <c r="Z50" s="14">
        <f>SUM(X50,R50,L50,F50)</f>
        <v>0</v>
      </c>
    </row>
    <row r="51" spans="1:26" x14ac:dyDescent="0.15">
      <c r="A51" s="10" t="s">
        <v>38</v>
      </c>
      <c r="B51" s="11"/>
      <c r="C51" s="7"/>
      <c r="D51" s="8"/>
      <c r="E51" s="8"/>
      <c r="F51" s="12">
        <f t="shared" ref="F51:F54" si="86">SUM(C51:E51)</f>
        <v>0</v>
      </c>
      <c r="G51" s="13">
        <f t="shared" ref="G51:G54" si="87">(B51*3)-F51</f>
        <v>0</v>
      </c>
      <c r="H51" s="11"/>
      <c r="I51" s="7"/>
      <c r="J51" s="8"/>
      <c r="K51" s="8"/>
      <c r="L51" s="12">
        <f t="shared" si="83"/>
        <v>0</v>
      </c>
      <c r="M51" s="13">
        <f t="shared" ref="M51:M54" si="88">(H51*3)-L51</f>
        <v>0</v>
      </c>
      <c r="N51" s="11"/>
      <c r="O51" s="7"/>
      <c r="P51" s="8"/>
      <c r="Q51" s="8"/>
      <c r="R51" s="12">
        <f t="shared" si="84"/>
        <v>0</v>
      </c>
      <c r="S51" s="13">
        <f t="shared" ref="S51:S54" si="89">(N51*3)-R51</f>
        <v>0</v>
      </c>
      <c r="T51" s="11"/>
      <c r="U51" s="7"/>
      <c r="V51" s="8"/>
      <c r="W51" s="8"/>
      <c r="X51" s="12">
        <f t="shared" si="85"/>
        <v>0</v>
      </c>
      <c r="Y51" s="13">
        <f t="shared" ref="Y51:Y54" si="90">(T51*3)-X51</f>
        <v>0</v>
      </c>
      <c r="Z51" s="14">
        <f>SUM(X51,R51,L51,F51)</f>
        <v>0</v>
      </c>
    </row>
    <row r="52" spans="1:26" x14ac:dyDescent="0.15">
      <c r="A52" s="10" t="s">
        <v>39</v>
      </c>
      <c r="B52" s="11"/>
      <c r="C52" s="7"/>
      <c r="D52" s="8"/>
      <c r="E52" s="8"/>
      <c r="F52" s="12">
        <f t="shared" si="86"/>
        <v>0</v>
      </c>
      <c r="G52" s="13">
        <f t="shared" si="87"/>
        <v>0</v>
      </c>
      <c r="H52" s="11"/>
      <c r="I52" s="7"/>
      <c r="J52" s="8"/>
      <c r="K52" s="8"/>
      <c r="L52" s="12">
        <f t="shared" si="83"/>
        <v>0</v>
      </c>
      <c r="M52" s="13">
        <f t="shared" si="88"/>
        <v>0</v>
      </c>
      <c r="N52" s="11"/>
      <c r="O52" s="7"/>
      <c r="P52" s="8"/>
      <c r="Q52" s="8"/>
      <c r="R52" s="12">
        <f t="shared" si="84"/>
        <v>0</v>
      </c>
      <c r="S52" s="13">
        <f t="shared" si="89"/>
        <v>0</v>
      </c>
      <c r="T52" s="11"/>
      <c r="U52" s="7"/>
      <c r="V52" s="8"/>
      <c r="W52" s="8"/>
      <c r="X52" s="12">
        <f t="shared" si="85"/>
        <v>0</v>
      </c>
      <c r="Y52" s="13">
        <f t="shared" si="90"/>
        <v>0</v>
      </c>
      <c r="Z52" s="14">
        <f>SUM(X52,R52,L52,F52)</f>
        <v>0</v>
      </c>
    </row>
    <row r="53" spans="1:26" x14ac:dyDescent="0.15">
      <c r="A53" s="10" t="s">
        <v>40</v>
      </c>
      <c r="B53" s="11"/>
      <c r="C53" s="7"/>
      <c r="D53" s="8"/>
      <c r="E53" s="8"/>
      <c r="F53" s="12">
        <f t="shared" si="86"/>
        <v>0</v>
      </c>
      <c r="G53" s="13">
        <f t="shared" si="87"/>
        <v>0</v>
      </c>
      <c r="H53" s="11"/>
      <c r="I53" s="7"/>
      <c r="J53" s="8"/>
      <c r="K53" s="8"/>
      <c r="L53" s="12">
        <f t="shared" si="83"/>
        <v>0</v>
      </c>
      <c r="M53" s="13">
        <f t="shared" si="88"/>
        <v>0</v>
      </c>
      <c r="N53" s="11"/>
      <c r="O53" s="7"/>
      <c r="P53" s="8"/>
      <c r="Q53" s="8"/>
      <c r="R53" s="12">
        <f t="shared" si="84"/>
        <v>0</v>
      </c>
      <c r="S53" s="13">
        <f t="shared" si="89"/>
        <v>0</v>
      </c>
      <c r="T53" s="11"/>
      <c r="U53" s="7"/>
      <c r="V53" s="8"/>
      <c r="W53" s="8"/>
      <c r="X53" s="12">
        <f t="shared" si="85"/>
        <v>0</v>
      </c>
      <c r="Y53" s="13">
        <f t="shared" si="90"/>
        <v>0</v>
      </c>
      <c r="Z53" s="14">
        <f>SUM(X53,R53,L53,F53)</f>
        <v>0</v>
      </c>
    </row>
    <row r="54" spans="1:26" s="38" customFormat="1" x14ac:dyDescent="0.15">
      <c r="A54" s="15" t="s">
        <v>41</v>
      </c>
      <c r="B54" s="16">
        <f t="shared" ref="B54:K54" si="91">SUM(B50:B53)</f>
        <v>0</v>
      </c>
      <c r="C54" s="17">
        <f t="shared" si="91"/>
        <v>0</v>
      </c>
      <c r="D54" s="17">
        <f t="shared" si="91"/>
        <v>0</v>
      </c>
      <c r="E54" s="17">
        <f t="shared" si="91"/>
        <v>0</v>
      </c>
      <c r="F54" s="18">
        <f t="shared" si="86"/>
        <v>0</v>
      </c>
      <c r="G54" s="19">
        <f t="shared" si="87"/>
        <v>0</v>
      </c>
      <c r="H54" s="16">
        <f t="shared" ref="H54" si="92">SUM(H50:H53)</f>
        <v>0</v>
      </c>
      <c r="I54" s="17">
        <f t="shared" si="91"/>
        <v>0</v>
      </c>
      <c r="J54" s="17">
        <f t="shared" si="91"/>
        <v>0</v>
      </c>
      <c r="K54" s="17">
        <f t="shared" si="91"/>
        <v>0</v>
      </c>
      <c r="L54" s="18">
        <f t="shared" si="83"/>
        <v>0</v>
      </c>
      <c r="M54" s="19">
        <f t="shared" si="88"/>
        <v>0</v>
      </c>
      <c r="N54" s="16">
        <f t="shared" ref="N54:W54" si="93">SUM(N50:N53)</f>
        <v>0</v>
      </c>
      <c r="O54" s="17">
        <f t="shared" si="93"/>
        <v>0</v>
      </c>
      <c r="P54" s="17">
        <f t="shared" si="93"/>
        <v>0</v>
      </c>
      <c r="Q54" s="17">
        <f t="shared" si="93"/>
        <v>0</v>
      </c>
      <c r="R54" s="18">
        <f t="shared" si="84"/>
        <v>0</v>
      </c>
      <c r="S54" s="19">
        <f t="shared" si="89"/>
        <v>0</v>
      </c>
      <c r="T54" s="16">
        <f t="shared" ref="T54" si="94">SUM(T50:T53)</f>
        <v>0</v>
      </c>
      <c r="U54" s="17">
        <f t="shared" si="93"/>
        <v>0</v>
      </c>
      <c r="V54" s="17">
        <f t="shared" si="93"/>
        <v>0</v>
      </c>
      <c r="W54" s="17">
        <f t="shared" si="93"/>
        <v>0</v>
      </c>
      <c r="X54" s="18">
        <f t="shared" si="85"/>
        <v>0</v>
      </c>
      <c r="Y54" s="19">
        <f t="shared" si="90"/>
        <v>0</v>
      </c>
      <c r="Z54" s="20">
        <f>SUM(X54,R54,L54,F54)</f>
        <v>0</v>
      </c>
    </row>
    <row r="55" spans="1:26" x14ac:dyDescent="0.1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s="9" customFormat="1" x14ac:dyDescent="0.15">
      <c r="A56" s="6" t="s">
        <v>42</v>
      </c>
      <c r="B56" s="72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4"/>
    </row>
    <row r="57" spans="1:26" x14ac:dyDescent="0.15">
      <c r="A57" s="10" t="s">
        <v>43</v>
      </c>
      <c r="B57" s="11"/>
      <c r="C57" s="7"/>
      <c r="D57" s="8"/>
      <c r="E57" s="8"/>
      <c r="F57" s="12">
        <f t="shared" ref="F57" si="95">SUM(C57:E57)</f>
        <v>0</v>
      </c>
      <c r="G57" s="13">
        <f>(B57*3)-F57</f>
        <v>0</v>
      </c>
      <c r="H57" s="11"/>
      <c r="I57" s="7"/>
      <c r="J57" s="8"/>
      <c r="K57" s="8"/>
      <c r="L57" s="12">
        <f t="shared" ref="L57:L62" si="96">SUM(I57:K57)</f>
        <v>0</v>
      </c>
      <c r="M57" s="13">
        <f>(H57*3)-L57</f>
        <v>0</v>
      </c>
      <c r="N57" s="11"/>
      <c r="O57" s="7"/>
      <c r="P57" s="8"/>
      <c r="Q57" s="8"/>
      <c r="R57" s="12">
        <f t="shared" ref="R57:R62" si="97">SUM(O57:Q57)</f>
        <v>0</v>
      </c>
      <c r="S57" s="13">
        <f>(N57*3)-R57</f>
        <v>0</v>
      </c>
      <c r="T57" s="11"/>
      <c r="U57" s="7"/>
      <c r="V57" s="8"/>
      <c r="W57" s="8"/>
      <c r="X57" s="12">
        <f t="shared" ref="X57:X62" si="98">SUM(U57:W57)</f>
        <v>0</v>
      </c>
      <c r="Y57" s="13">
        <f>(T57*3)-X57</f>
        <v>0</v>
      </c>
      <c r="Z57" s="14">
        <f t="shared" ref="Z57:Z62" si="99">SUM(X57,R57,L57,F57)</f>
        <v>0</v>
      </c>
    </row>
    <row r="58" spans="1:26" x14ac:dyDescent="0.15">
      <c r="A58" s="10" t="s">
        <v>44</v>
      </c>
      <c r="B58" s="11"/>
      <c r="C58" s="7"/>
      <c r="D58" s="8"/>
      <c r="E58" s="8"/>
      <c r="F58" s="12">
        <f t="shared" ref="F58:F62" si="100">SUM(C58:E58)</f>
        <v>0</v>
      </c>
      <c r="G58" s="13">
        <f t="shared" ref="G58:G62" si="101">(B58*3)-F58</f>
        <v>0</v>
      </c>
      <c r="H58" s="11"/>
      <c r="I58" s="7"/>
      <c r="J58" s="8"/>
      <c r="K58" s="8"/>
      <c r="L58" s="12">
        <f t="shared" si="96"/>
        <v>0</v>
      </c>
      <c r="M58" s="13">
        <f t="shared" ref="M58:M62" si="102">(H58*3)-L58</f>
        <v>0</v>
      </c>
      <c r="N58" s="11"/>
      <c r="O58" s="7"/>
      <c r="P58" s="8"/>
      <c r="Q58" s="8"/>
      <c r="R58" s="12">
        <f t="shared" si="97"/>
        <v>0</v>
      </c>
      <c r="S58" s="13">
        <f t="shared" ref="S58:S62" si="103">(N58*3)-R58</f>
        <v>0</v>
      </c>
      <c r="T58" s="11"/>
      <c r="U58" s="7"/>
      <c r="V58" s="8"/>
      <c r="W58" s="8"/>
      <c r="X58" s="12">
        <f t="shared" si="98"/>
        <v>0</v>
      </c>
      <c r="Y58" s="13">
        <f t="shared" ref="Y58:Y62" si="104">(T58*3)-X58</f>
        <v>0</v>
      </c>
      <c r="Z58" s="14">
        <f t="shared" si="99"/>
        <v>0</v>
      </c>
    </row>
    <row r="59" spans="1:26" x14ac:dyDescent="0.15">
      <c r="A59" s="10" t="s">
        <v>202</v>
      </c>
      <c r="B59" s="11"/>
      <c r="C59" s="7"/>
      <c r="D59" s="8"/>
      <c r="E59" s="8"/>
      <c r="F59" s="12">
        <f t="shared" si="100"/>
        <v>0</v>
      </c>
      <c r="G59" s="13">
        <f t="shared" si="101"/>
        <v>0</v>
      </c>
      <c r="H59" s="11"/>
      <c r="I59" s="7"/>
      <c r="J59" s="8"/>
      <c r="K59" s="8"/>
      <c r="L59" s="12">
        <f t="shared" si="96"/>
        <v>0</v>
      </c>
      <c r="M59" s="13">
        <f t="shared" si="102"/>
        <v>0</v>
      </c>
      <c r="N59" s="11"/>
      <c r="O59" s="7"/>
      <c r="P59" s="8"/>
      <c r="Q59" s="8"/>
      <c r="R59" s="12">
        <f t="shared" si="97"/>
        <v>0</v>
      </c>
      <c r="S59" s="13">
        <f t="shared" si="103"/>
        <v>0</v>
      </c>
      <c r="T59" s="11"/>
      <c r="U59" s="7"/>
      <c r="V59" s="8"/>
      <c r="W59" s="8"/>
      <c r="X59" s="12">
        <f t="shared" si="98"/>
        <v>0</v>
      </c>
      <c r="Y59" s="13">
        <f t="shared" si="104"/>
        <v>0</v>
      </c>
      <c r="Z59" s="14">
        <f t="shared" si="99"/>
        <v>0</v>
      </c>
    </row>
    <row r="60" spans="1:26" x14ac:dyDescent="0.15">
      <c r="A60" s="10" t="s">
        <v>203</v>
      </c>
      <c r="B60" s="11"/>
      <c r="C60" s="7"/>
      <c r="D60" s="8"/>
      <c r="E60" s="8"/>
      <c r="F60" s="12">
        <f t="shared" si="100"/>
        <v>0</v>
      </c>
      <c r="G60" s="13">
        <f t="shared" si="101"/>
        <v>0</v>
      </c>
      <c r="H60" s="11"/>
      <c r="I60" s="7"/>
      <c r="J60" s="8"/>
      <c r="K60" s="8"/>
      <c r="L60" s="12">
        <f t="shared" si="96"/>
        <v>0</v>
      </c>
      <c r="M60" s="13">
        <f t="shared" si="102"/>
        <v>0</v>
      </c>
      <c r="N60" s="11"/>
      <c r="O60" s="7"/>
      <c r="P60" s="8"/>
      <c r="Q60" s="8"/>
      <c r="R60" s="12">
        <f t="shared" si="97"/>
        <v>0</v>
      </c>
      <c r="S60" s="13">
        <f t="shared" si="103"/>
        <v>0</v>
      </c>
      <c r="T60" s="11"/>
      <c r="U60" s="7"/>
      <c r="V60" s="8"/>
      <c r="W60" s="8"/>
      <c r="X60" s="12">
        <f t="shared" si="98"/>
        <v>0</v>
      </c>
      <c r="Y60" s="13">
        <f t="shared" si="104"/>
        <v>0</v>
      </c>
      <c r="Z60" s="14">
        <f t="shared" si="99"/>
        <v>0</v>
      </c>
    </row>
    <row r="61" spans="1:26" x14ac:dyDescent="0.15">
      <c r="A61" s="10" t="s">
        <v>204</v>
      </c>
      <c r="B61" s="11"/>
      <c r="C61" s="7"/>
      <c r="D61" s="8"/>
      <c r="E61" s="8"/>
      <c r="F61" s="12">
        <f t="shared" si="100"/>
        <v>0</v>
      </c>
      <c r="G61" s="13">
        <f t="shared" si="101"/>
        <v>0</v>
      </c>
      <c r="H61" s="11"/>
      <c r="I61" s="7"/>
      <c r="J61" s="8"/>
      <c r="K61" s="8"/>
      <c r="L61" s="12">
        <f t="shared" si="96"/>
        <v>0</v>
      </c>
      <c r="M61" s="13">
        <f t="shared" si="102"/>
        <v>0</v>
      </c>
      <c r="N61" s="11"/>
      <c r="O61" s="7"/>
      <c r="P61" s="8"/>
      <c r="Q61" s="8"/>
      <c r="R61" s="12">
        <f t="shared" si="97"/>
        <v>0</v>
      </c>
      <c r="S61" s="13">
        <f t="shared" si="103"/>
        <v>0</v>
      </c>
      <c r="T61" s="11"/>
      <c r="U61" s="7"/>
      <c r="V61" s="8"/>
      <c r="W61" s="8"/>
      <c r="X61" s="12">
        <f t="shared" si="98"/>
        <v>0</v>
      </c>
      <c r="Y61" s="13">
        <f t="shared" si="104"/>
        <v>0</v>
      </c>
      <c r="Z61" s="14">
        <f t="shared" si="99"/>
        <v>0</v>
      </c>
    </row>
    <row r="62" spans="1:26" s="38" customFormat="1" x14ac:dyDescent="0.15">
      <c r="A62" s="15" t="s">
        <v>45</v>
      </c>
      <c r="B62" s="16">
        <f t="shared" ref="B62:K62" si="105">SUM(B57:B61)</f>
        <v>0</v>
      </c>
      <c r="C62" s="17">
        <f t="shared" si="105"/>
        <v>0</v>
      </c>
      <c r="D62" s="17">
        <f t="shared" si="105"/>
        <v>0</v>
      </c>
      <c r="E62" s="17">
        <f t="shared" si="105"/>
        <v>0</v>
      </c>
      <c r="F62" s="18">
        <f t="shared" si="100"/>
        <v>0</v>
      </c>
      <c r="G62" s="19">
        <f t="shared" si="101"/>
        <v>0</v>
      </c>
      <c r="H62" s="16">
        <f t="shared" ref="H62" si="106">SUM(H57:H61)</f>
        <v>0</v>
      </c>
      <c r="I62" s="17">
        <f t="shared" si="105"/>
        <v>0</v>
      </c>
      <c r="J62" s="17">
        <f t="shared" si="105"/>
        <v>0</v>
      </c>
      <c r="K62" s="17">
        <f t="shared" si="105"/>
        <v>0</v>
      </c>
      <c r="L62" s="18">
        <f t="shared" si="96"/>
        <v>0</v>
      </c>
      <c r="M62" s="19">
        <f t="shared" si="102"/>
        <v>0</v>
      </c>
      <c r="N62" s="16">
        <f t="shared" ref="N62:W62" si="107">SUM(N57:N61)</f>
        <v>0</v>
      </c>
      <c r="O62" s="17">
        <f t="shared" si="107"/>
        <v>0</v>
      </c>
      <c r="P62" s="17">
        <f t="shared" si="107"/>
        <v>0</v>
      </c>
      <c r="Q62" s="17">
        <f t="shared" si="107"/>
        <v>0</v>
      </c>
      <c r="R62" s="18">
        <f t="shared" si="97"/>
        <v>0</v>
      </c>
      <c r="S62" s="19">
        <f t="shared" si="103"/>
        <v>0</v>
      </c>
      <c r="T62" s="16">
        <f t="shared" ref="T62" si="108">SUM(T57:T61)</f>
        <v>0</v>
      </c>
      <c r="U62" s="17">
        <f t="shared" si="107"/>
        <v>0</v>
      </c>
      <c r="V62" s="17">
        <f t="shared" si="107"/>
        <v>0</v>
      </c>
      <c r="W62" s="17">
        <f t="shared" si="107"/>
        <v>0</v>
      </c>
      <c r="X62" s="18">
        <f t="shared" si="98"/>
        <v>0</v>
      </c>
      <c r="Y62" s="19">
        <f t="shared" si="104"/>
        <v>0</v>
      </c>
      <c r="Z62" s="20">
        <f t="shared" si="99"/>
        <v>0</v>
      </c>
    </row>
    <row r="63" spans="1:26" x14ac:dyDescent="0.1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s="9" customFormat="1" x14ac:dyDescent="0.15">
      <c r="A64" s="6" t="s">
        <v>46</v>
      </c>
      <c r="B64" s="7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4"/>
    </row>
    <row r="65" spans="1:26" x14ac:dyDescent="0.15">
      <c r="A65" s="10" t="s">
        <v>47</v>
      </c>
      <c r="B65" s="11"/>
      <c r="C65" s="7"/>
      <c r="D65" s="8"/>
      <c r="E65" s="8"/>
      <c r="F65" s="12">
        <f t="shared" ref="F65" si="109">SUM(C65:E65)</f>
        <v>0</v>
      </c>
      <c r="G65" s="13">
        <f>(B65*3)-F65</f>
        <v>0</v>
      </c>
      <c r="H65" s="11"/>
      <c r="I65" s="7"/>
      <c r="J65" s="8"/>
      <c r="K65" s="8"/>
      <c r="L65" s="12">
        <f t="shared" ref="L65:L71" si="110">SUM(I65:K65)</f>
        <v>0</v>
      </c>
      <c r="M65" s="13">
        <f>(H65*3)-L65</f>
        <v>0</v>
      </c>
      <c r="N65" s="11"/>
      <c r="O65" s="7"/>
      <c r="P65" s="8"/>
      <c r="Q65" s="8"/>
      <c r="R65" s="12">
        <f t="shared" ref="R65:R71" si="111">SUM(O65:Q65)</f>
        <v>0</v>
      </c>
      <c r="S65" s="13">
        <f>(N65*3)-R65</f>
        <v>0</v>
      </c>
      <c r="T65" s="11"/>
      <c r="U65" s="7"/>
      <c r="V65" s="8"/>
      <c r="W65" s="8"/>
      <c r="X65" s="12">
        <f t="shared" ref="X65:X71" si="112">SUM(U65:W65)</f>
        <v>0</v>
      </c>
      <c r="Y65" s="13">
        <f>(T65*3)-X65</f>
        <v>0</v>
      </c>
      <c r="Z65" s="14">
        <f t="shared" ref="Z65:Z71" si="113">SUM(X65,R65,L65,F65)</f>
        <v>0</v>
      </c>
    </row>
    <row r="66" spans="1:26" x14ac:dyDescent="0.15">
      <c r="A66" s="10" t="s">
        <v>48</v>
      </c>
      <c r="B66" s="11"/>
      <c r="C66" s="7"/>
      <c r="D66" s="8"/>
      <c r="E66" s="8"/>
      <c r="F66" s="12">
        <f t="shared" ref="F66:F71" si="114">SUM(C66:E66)</f>
        <v>0</v>
      </c>
      <c r="G66" s="13">
        <f t="shared" ref="G66:G71" si="115">(B66*3)-F66</f>
        <v>0</v>
      </c>
      <c r="H66" s="11"/>
      <c r="I66" s="7"/>
      <c r="J66" s="8"/>
      <c r="K66" s="8"/>
      <c r="L66" s="12">
        <f t="shared" si="110"/>
        <v>0</v>
      </c>
      <c r="M66" s="13">
        <f t="shared" ref="M66:M71" si="116">(H66*3)-L66</f>
        <v>0</v>
      </c>
      <c r="N66" s="11"/>
      <c r="O66" s="7"/>
      <c r="P66" s="8"/>
      <c r="Q66" s="8"/>
      <c r="R66" s="12">
        <f t="shared" si="111"/>
        <v>0</v>
      </c>
      <c r="S66" s="13">
        <f t="shared" ref="S66:S71" si="117">(N66*3)-R66</f>
        <v>0</v>
      </c>
      <c r="T66" s="11"/>
      <c r="U66" s="7"/>
      <c r="V66" s="8"/>
      <c r="W66" s="8"/>
      <c r="X66" s="12">
        <f t="shared" si="112"/>
        <v>0</v>
      </c>
      <c r="Y66" s="13">
        <f t="shared" ref="Y66:Y71" si="118">(T66*3)-X66</f>
        <v>0</v>
      </c>
      <c r="Z66" s="14">
        <f t="shared" si="113"/>
        <v>0</v>
      </c>
    </row>
    <row r="67" spans="1:26" x14ac:dyDescent="0.15">
      <c r="A67" s="10" t="s">
        <v>1</v>
      </c>
      <c r="B67" s="11"/>
      <c r="C67" s="7"/>
      <c r="D67" s="8"/>
      <c r="E67" s="8"/>
      <c r="F67" s="12">
        <f t="shared" si="114"/>
        <v>0</v>
      </c>
      <c r="G67" s="13">
        <f t="shared" si="115"/>
        <v>0</v>
      </c>
      <c r="H67" s="11"/>
      <c r="I67" s="7"/>
      <c r="J67" s="8"/>
      <c r="K67" s="8"/>
      <c r="L67" s="12">
        <f t="shared" si="110"/>
        <v>0</v>
      </c>
      <c r="M67" s="13">
        <f t="shared" si="116"/>
        <v>0</v>
      </c>
      <c r="N67" s="11"/>
      <c r="O67" s="7"/>
      <c r="P67" s="8"/>
      <c r="Q67" s="8"/>
      <c r="R67" s="12">
        <f t="shared" si="111"/>
        <v>0</v>
      </c>
      <c r="S67" s="13">
        <f t="shared" si="117"/>
        <v>0</v>
      </c>
      <c r="T67" s="11"/>
      <c r="U67" s="7"/>
      <c r="V67" s="8"/>
      <c r="W67" s="8"/>
      <c r="X67" s="12">
        <f t="shared" si="112"/>
        <v>0</v>
      </c>
      <c r="Y67" s="13">
        <f t="shared" si="118"/>
        <v>0</v>
      </c>
      <c r="Z67" s="14">
        <f t="shared" si="113"/>
        <v>0</v>
      </c>
    </row>
    <row r="68" spans="1:26" x14ac:dyDescent="0.15">
      <c r="A68" s="10" t="s">
        <v>2</v>
      </c>
      <c r="B68" s="11"/>
      <c r="C68" s="7"/>
      <c r="D68" s="8"/>
      <c r="E68" s="8"/>
      <c r="F68" s="12">
        <f t="shared" si="114"/>
        <v>0</v>
      </c>
      <c r="G68" s="13">
        <f t="shared" si="115"/>
        <v>0</v>
      </c>
      <c r="H68" s="11"/>
      <c r="I68" s="7"/>
      <c r="J68" s="8"/>
      <c r="K68" s="8"/>
      <c r="L68" s="12">
        <f t="shared" si="110"/>
        <v>0</v>
      </c>
      <c r="M68" s="13">
        <f t="shared" si="116"/>
        <v>0</v>
      </c>
      <c r="N68" s="11"/>
      <c r="O68" s="7"/>
      <c r="P68" s="8"/>
      <c r="Q68" s="8"/>
      <c r="R68" s="12">
        <f t="shared" si="111"/>
        <v>0</v>
      </c>
      <c r="S68" s="13">
        <f t="shared" si="117"/>
        <v>0</v>
      </c>
      <c r="T68" s="11"/>
      <c r="U68" s="7"/>
      <c r="V68" s="8"/>
      <c r="W68" s="8"/>
      <c r="X68" s="12">
        <f t="shared" si="112"/>
        <v>0</v>
      </c>
      <c r="Y68" s="13">
        <f t="shared" si="118"/>
        <v>0</v>
      </c>
      <c r="Z68" s="14">
        <f t="shared" si="113"/>
        <v>0</v>
      </c>
    </row>
    <row r="69" spans="1:26" x14ac:dyDescent="0.15">
      <c r="A69" s="10" t="s">
        <v>3</v>
      </c>
      <c r="B69" s="11"/>
      <c r="C69" s="7"/>
      <c r="D69" s="8"/>
      <c r="E69" s="8"/>
      <c r="F69" s="12">
        <f t="shared" si="114"/>
        <v>0</v>
      </c>
      <c r="G69" s="13">
        <f t="shared" si="115"/>
        <v>0</v>
      </c>
      <c r="H69" s="11"/>
      <c r="I69" s="7"/>
      <c r="J69" s="8"/>
      <c r="K69" s="8"/>
      <c r="L69" s="12">
        <f t="shared" si="110"/>
        <v>0</v>
      </c>
      <c r="M69" s="13">
        <f t="shared" si="116"/>
        <v>0</v>
      </c>
      <c r="N69" s="11"/>
      <c r="O69" s="7"/>
      <c r="P69" s="8"/>
      <c r="Q69" s="8"/>
      <c r="R69" s="12">
        <f t="shared" si="111"/>
        <v>0</v>
      </c>
      <c r="S69" s="13">
        <f t="shared" si="117"/>
        <v>0</v>
      </c>
      <c r="T69" s="11"/>
      <c r="U69" s="7"/>
      <c r="V69" s="8"/>
      <c r="W69" s="8"/>
      <c r="X69" s="12">
        <f t="shared" si="112"/>
        <v>0</v>
      </c>
      <c r="Y69" s="13">
        <f t="shared" si="118"/>
        <v>0</v>
      </c>
      <c r="Z69" s="14">
        <f t="shared" si="113"/>
        <v>0</v>
      </c>
    </row>
    <row r="70" spans="1:26" x14ac:dyDescent="0.15">
      <c r="A70" s="10" t="s">
        <v>49</v>
      </c>
      <c r="B70" s="11"/>
      <c r="C70" s="7"/>
      <c r="D70" s="8"/>
      <c r="E70" s="8"/>
      <c r="F70" s="12">
        <f t="shared" si="114"/>
        <v>0</v>
      </c>
      <c r="G70" s="13">
        <f t="shared" si="115"/>
        <v>0</v>
      </c>
      <c r="H70" s="11"/>
      <c r="I70" s="7"/>
      <c r="J70" s="8"/>
      <c r="K70" s="8"/>
      <c r="L70" s="12">
        <f t="shared" si="110"/>
        <v>0</v>
      </c>
      <c r="M70" s="13">
        <f t="shared" si="116"/>
        <v>0</v>
      </c>
      <c r="N70" s="11"/>
      <c r="O70" s="7"/>
      <c r="P70" s="8"/>
      <c r="Q70" s="8"/>
      <c r="R70" s="12">
        <f t="shared" si="111"/>
        <v>0</v>
      </c>
      <c r="S70" s="13">
        <f t="shared" si="117"/>
        <v>0</v>
      </c>
      <c r="T70" s="11"/>
      <c r="U70" s="7"/>
      <c r="V70" s="8"/>
      <c r="W70" s="8"/>
      <c r="X70" s="12">
        <f t="shared" si="112"/>
        <v>0</v>
      </c>
      <c r="Y70" s="13">
        <f t="shared" si="118"/>
        <v>0</v>
      </c>
      <c r="Z70" s="14">
        <f t="shared" si="113"/>
        <v>0</v>
      </c>
    </row>
    <row r="71" spans="1:26" s="38" customFormat="1" x14ac:dyDescent="0.15">
      <c r="A71" s="15" t="s">
        <v>50</v>
      </c>
      <c r="B71" s="16">
        <f t="shared" ref="B71:K71" si="119">SUM(B65:B70)</f>
        <v>0</v>
      </c>
      <c r="C71" s="17">
        <f t="shared" si="119"/>
        <v>0</v>
      </c>
      <c r="D71" s="17">
        <f t="shared" si="119"/>
        <v>0</v>
      </c>
      <c r="E71" s="17">
        <f t="shared" si="119"/>
        <v>0</v>
      </c>
      <c r="F71" s="18">
        <f t="shared" si="114"/>
        <v>0</v>
      </c>
      <c r="G71" s="19">
        <f t="shared" si="115"/>
        <v>0</v>
      </c>
      <c r="H71" s="16">
        <f t="shared" ref="H71" si="120">SUM(H65:H70)</f>
        <v>0</v>
      </c>
      <c r="I71" s="17">
        <f t="shared" si="119"/>
        <v>0</v>
      </c>
      <c r="J71" s="17">
        <f t="shared" si="119"/>
        <v>0</v>
      </c>
      <c r="K71" s="17">
        <f t="shared" si="119"/>
        <v>0</v>
      </c>
      <c r="L71" s="18">
        <f t="shared" si="110"/>
        <v>0</v>
      </c>
      <c r="M71" s="19">
        <f t="shared" si="116"/>
        <v>0</v>
      </c>
      <c r="N71" s="16">
        <f t="shared" ref="N71:W71" si="121">SUM(N65:N70)</f>
        <v>0</v>
      </c>
      <c r="O71" s="17">
        <f t="shared" si="121"/>
        <v>0</v>
      </c>
      <c r="P71" s="17">
        <f t="shared" si="121"/>
        <v>0</v>
      </c>
      <c r="Q71" s="17">
        <f t="shared" si="121"/>
        <v>0</v>
      </c>
      <c r="R71" s="18">
        <f t="shared" si="111"/>
        <v>0</v>
      </c>
      <c r="S71" s="19">
        <f t="shared" si="117"/>
        <v>0</v>
      </c>
      <c r="T71" s="16">
        <f t="shared" ref="T71" si="122">SUM(T65:T70)</f>
        <v>0</v>
      </c>
      <c r="U71" s="17">
        <f t="shared" si="121"/>
        <v>0</v>
      </c>
      <c r="V71" s="17">
        <f t="shared" si="121"/>
        <v>0</v>
      </c>
      <c r="W71" s="17">
        <f t="shared" si="121"/>
        <v>0</v>
      </c>
      <c r="X71" s="18">
        <f t="shared" si="112"/>
        <v>0</v>
      </c>
      <c r="Y71" s="19">
        <f t="shared" si="118"/>
        <v>0</v>
      </c>
      <c r="Z71" s="20">
        <f t="shared" si="113"/>
        <v>0</v>
      </c>
    </row>
    <row r="72" spans="1:26" x14ac:dyDescent="0.1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s="9" customFormat="1" x14ac:dyDescent="0.15">
      <c r="A73" s="48" t="s">
        <v>157</v>
      </c>
      <c r="B73" s="72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4"/>
    </row>
    <row r="74" spans="1:26" s="9" customFormat="1" x14ac:dyDescent="0.15">
      <c r="A74" s="10" t="s">
        <v>159</v>
      </c>
      <c r="B74" s="11"/>
      <c r="C74" s="7"/>
      <c r="D74" s="8"/>
      <c r="E74" s="8"/>
      <c r="F74" s="12">
        <f t="shared" ref="F74" si="123">SUM(C74:E74)</f>
        <v>0</v>
      </c>
      <c r="G74" s="13">
        <f>(B74*3)-F74</f>
        <v>0</v>
      </c>
      <c r="H74" s="11"/>
      <c r="I74" s="7"/>
      <c r="J74" s="8"/>
      <c r="K74" s="8"/>
      <c r="L74" s="12">
        <f t="shared" ref="L74:L78" si="124">SUM(I74:K74)</f>
        <v>0</v>
      </c>
      <c r="M74" s="13">
        <f>(H74*3)-L74</f>
        <v>0</v>
      </c>
      <c r="N74" s="11"/>
      <c r="O74" s="7"/>
      <c r="P74" s="8"/>
      <c r="Q74" s="8"/>
      <c r="R74" s="12">
        <f t="shared" ref="R74:R78" si="125">SUM(O74:Q74)</f>
        <v>0</v>
      </c>
      <c r="S74" s="13">
        <f>(N74*3)-R74</f>
        <v>0</v>
      </c>
      <c r="T74" s="11"/>
      <c r="U74" s="7"/>
      <c r="V74" s="8"/>
      <c r="W74" s="8"/>
      <c r="X74" s="12">
        <f t="shared" ref="X74:X78" si="126">SUM(U74:W74)</f>
        <v>0</v>
      </c>
      <c r="Y74" s="13">
        <f>(T74*3)-X74</f>
        <v>0</v>
      </c>
      <c r="Z74" s="14">
        <f>SUM(X74,R74,L74,F74)</f>
        <v>0</v>
      </c>
    </row>
    <row r="75" spans="1:26" s="9" customFormat="1" x14ac:dyDescent="0.15">
      <c r="A75" s="10" t="s">
        <v>158</v>
      </c>
      <c r="B75" s="11"/>
      <c r="C75" s="7"/>
      <c r="D75" s="8"/>
      <c r="E75" s="8"/>
      <c r="F75" s="12">
        <f t="shared" ref="F75:F76" si="127">SUM(C75:E75)</f>
        <v>0</v>
      </c>
      <c r="G75" s="13">
        <f t="shared" ref="G75:G78" si="128">(B75*3)-F75</f>
        <v>0</v>
      </c>
      <c r="H75" s="11"/>
      <c r="I75" s="7"/>
      <c r="J75" s="8"/>
      <c r="K75" s="8"/>
      <c r="L75" s="12">
        <f t="shared" si="124"/>
        <v>0</v>
      </c>
      <c r="M75" s="13">
        <f t="shared" ref="M75:M78" si="129">(H75*3)-L75</f>
        <v>0</v>
      </c>
      <c r="N75" s="11"/>
      <c r="O75" s="7"/>
      <c r="P75" s="8"/>
      <c r="Q75" s="8"/>
      <c r="R75" s="12">
        <f t="shared" si="125"/>
        <v>0</v>
      </c>
      <c r="S75" s="13">
        <f t="shared" ref="S75:S78" si="130">(N75*3)-R75</f>
        <v>0</v>
      </c>
      <c r="T75" s="11"/>
      <c r="U75" s="7"/>
      <c r="V75" s="8"/>
      <c r="W75" s="8"/>
      <c r="X75" s="12">
        <f t="shared" si="126"/>
        <v>0</v>
      </c>
      <c r="Y75" s="13">
        <f t="shared" ref="Y75:Y78" si="131">(T75*3)-X75</f>
        <v>0</v>
      </c>
      <c r="Z75" s="14">
        <f>SUM(X75,R75,L75,F75)</f>
        <v>0</v>
      </c>
    </row>
    <row r="76" spans="1:26" s="9" customFormat="1" x14ac:dyDescent="0.15">
      <c r="A76" s="10" t="s">
        <v>160</v>
      </c>
      <c r="B76" s="11"/>
      <c r="C76" s="7"/>
      <c r="D76" s="8"/>
      <c r="E76" s="8"/>
      <c r="F76" s="12">
        <f t="shared" si="127"/>
        <v>0</v>
      </c>
      <c r="G76" s="13">
        <f t="shared" si="128"/>
        <v>0</v>
      </c>
      <c r="H76" s="11"/>
      <c r="I76" s="7"/>
      <c r="J76" s="8"/>
      <c r="K76" s="8"/>
      <c r="L76" s="12">
        <f t="shared" si="124"/>
        <v>0</v>
      </c>
      <c r="M76" s="13">
        <f t="shared" si="129"/>
        <v>0</v>
      </c>
      <c r="N76" s="11"/>
      <c r="O76" s="7"/>
      <c r="P76" s="8"/>
      <c r="Q76" s="8"/>
      <c r="R76" s="12">
        <f>SUM(O76:Q76)</f>
        <v>0</v>
      </c>
      <c r="S76" s="13">
        <f t="shared" si="130"/>
        <v>0</v>
      </c>
      <c r="T76" s="11"/>
      <c r="U76" s="7"/>
      <c r="V76" s="8"/>
      <c r="W76" s="8"/>
      <c r="X76" s="12">
        <f t="shared" si="126"/>
        <v>0</v>
      </c>
      <c r="Y76" s="13">
        <f t="shared" si="131"/>
        <v>0</v>
      </c>
      <c r="Z76" s="14">
        <f>SUM(X76,R76,L76,F76)</f>
        <v>0</v>
      </c>
    </row>
    <row r="77" spans="1:26" s="9" customFormat="1" x14ac:dyDescent="0.15">
      <c r="A77" s="10" t="s">
        <v>54</v>
      </c>
      <c r="B77" s="11"/>
      <c r="C77" s="7"/>
      <c r="D77" s="8"/>
      <c r="E77" s="8"/>
      <c r="F77" s="12">
        <f t="shared" ref="F77" si="132">SUM(C77:E77)</f>
        <v>0</v>
      </c>
      <c r="G77" s="13">
        <f t="shared" si="128"/>
        <v>0</v>
      </c>
      <c r="H77" s="11"/>
      <c r="I77" s="7"/>
      <c r="J77" s="8"/>
      <c r="K77" s="8"/>
      <c r="L77" s="12">
        <f t="shared" ref="L77" si="133">SUM(I77:K77)</f>
        <v>0</v>
      </c>
      <c r="M77" s="13">
        <f t="shared" si="129"/>
        <v>0</v>
      </c>
      <c r="N77" s="11"/>
      <c r="O77" s="7"/>
      <c r="P77" s="8"/>
      <c r="Q77" s="8"/>
      <c r="R77" s="12">
        <f>SUM(O77:Q77)</f>
        <v>0</v>
      </c>
      <c r="S77" s="13">
        <f t="shared" si="130"/>
        <v>0</v>
      </c>
      <c r="T77" s="11"/>
      <c r="U77" s="7"/>
      <c r="V77" s="8"/>
      <c r="W77" s="8"/>
      <c r="X77" s="12">
        <f t="shared" ref="X77" si="134">SUM(U77:W77)</f>
        <v>0</v>
      </c>
      <c r="Y77" s="13">
        <f t="shared" si="131"/>
        <v>0</v>
      </c>
      <c r="Z77" s="14">
        <f>SUM(X77,R77,L77,F77)</f>
        <v>0</v>
      </c>
    </row>
    <row r="78" spans="1:26" s="38" customFormat="1" x14ac:dyDescent="0.15">
      <c r="A78" s="15" t="s">
        <v>161</v>
      </c>
      <c r="B78" s="16">
        <f>SUM(B74:B77)</f>
        <v>0</v>
      </c>
      <c r="C78" s="17">
        <f>SUM(C74:C77)</f>
        <v>0</v>
      </c>
      <c r="D78" s="17">
        <f t="shared" ref="D78:E78" si="135">SUM(D74:D77)</f>
        <v>0</v>
      </c>
      <c r="E78" s="17">
        <f t="shared" si="135"/>
        <v>0</v>
      </c>
      <c r="F78" s="18">
        <f t="shared" ref="F78" si="136">SUM(C78:E78)</f>
        <v>0</v>
      </c>
      <c r="G78" s="19">
        <f t="shared" si="128"/>
        <v>0</v>
      </c>
      <c r="H78" s="16">
        <f>SUM(H74:H77)</f>
        <v>0</v>
      </c>
      <c r="I78" s="17">
        <f>SUM(I74:I77)</f>
        <v>0</v>
      </c>
      <c r="J78" s="17">
        <f t="shared" ref="J78" si="137">SUM(J74:J77)</f>
        <v>0</v>
      </c>
      <c r="K78" s="17">
        <f t="shared" ref="K78" si="138">SUM(K74:K77)</f>
        <v>0</v>
      </c>
      <c r="L78" s="18">
        <f t="shared" si="124"/>
        <v>0</v>
      </c>
      <c r="M78" s="19">
        <f t="shared" si="129"/>
        <v>0</v>
      </c>
      <c r="N78" s="16">
        <f>SUM(N74:N77)</f>
        <v>0</v>
      </c>
      <c r="O78" s="17">
        <f>SUM(O74:O77)</f>
        <v>0</v>
      </c>
      <c r="P78" s="17">
        <f t="shared" ref="P78" si="139">SUM(P74:P77)</f>
        <v>0</v>
      </c>
      <c r="Q78" s="17">
        <f t="shared" ref="Q78" si="140">SUM(Q74:Q77)</f>
        <v>0</v>
      </c>
      <c r="R78" s="18">
        <f t="shared" si="125"/>
        <v>0</v>
      </c>
      <c r="S78" s="19">
        <f t="shared" si="130"/>
        <v>0</v>
      </c>
      <c r="T78" s="16">
        <f>SUM(T74:T77)</f>
        <v>0</v>
      </c>
      <c r="U78" s="17">
        <f>SUM(U74:U77)</f>
        <v>0</v>
      </c>
      <c r="V78" s="17">
        <f t="shared" ref="V78" si="141">SUM(V74:V77)</f>
        <v>0</v>
      </c>
      <c r="W78" s="17">
        <f t="shared" ref="W78" si="142">SUM(W74:W77)</f>
        <v>0</v>
      </c>
      <c r="X78" s="18">
        <f t="shared" si="126"/>
        <v>0</v>
      </c>
      <c r="Y78" s="19">
        <f t="shared" si="131"/>
        <v>0</v>
      </c>
      <c r="Z78" s="20">
        <f>SUM(X78,R78,L78,F78)</f>
        <v>0</v>
      </c>
    </row>
    <row r="79" spans="1:26" x14ac:dyDescent="0.1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s="9" customFormat="1" x14ac:dyDescent="0.15">
      <c r="A80" s="26"/>
      <c r="B80" s="27"/>
      <c r="C80" s="27"/>
      <c r="D80" s="27"/>
      <c r="E80" s="27"/>
      <c r="F80" s="28"/>
      <c r="G80" s="28"/>
      <c r="H80" s="27"/>
      <c r="I80" s="27"/>
      <c r="J80" s="27"/>
      <c r="K80" s="27"/>
      <c r="L80" s="28"/>
      <c r="M80" s="28"/>
      <c r="N80" s="27"/>
      <c r="O80" s="27"/>
      <c r="P80" s="27"/>
      <c r="Q80" s="27"/>
      <c r="R80" s="28"/>
      <c r="S80" s="28"/>
      <c r="T80" s="27"/>
      <c r="U80" s="27"/>
      <c r="V80" s="27"/>
      <c r="W80" s="27"/>
      <c r="X80" s="28"/>
      <c r="Y80" s="28"/>
      <c r="Z80" s="28"/>
    </row>
    <row r="81" spans="1:26" x14ac:dyDescent="0.15">
      <c r="A81" s="29" t="s">
        <v>4</v>
      </c>
      <c r="B81" s="11">
        <f>SUM(B78,B71,B62,B54,B47,B39,B23,B17)</f>
        <v>0</v>
      </c>
      <c r="C81" s="7">
        <f t="shared" ref="C81:E81" si="143">SUM(C78,C71,C62,C54,C47,C39,C23,C17)</f>
        <v>0</v>
      </c>
      <c r="D81" s="7">
        <f t="shared" si="143"/>
        <v>0</v>
      </c>
      <c r="E81" s="7">
        <f t="shared" si="143"/>
        <v>0</v>
      </c>
      <c r="F81" s="23">
        <f>SUM(C81:E81)</f>
        <v>0</v>
      </c>
      <c r="G81" s="13">
        <f>(B81*3)-F81</f>
        <v>0</v>
      </c>
      <c r="H81" s="11">
        <f>SUM(H78,H71,H62,H54,H47,H39,H23,H17)</f>
        <v>0</v>
      </c>
      <c r="I81" s="7">
        <f t="shared" ref="I81:K81" si="144">SUM(I78,I71,I62,I54,I47,I39,I23,I17)</f>
        <v>0</v>
      </c>
      <c r="J81" s="7">
        <f t="shared" si="144"/>
        <v>0</v>
      </c>
      <c r="K81" s="7">
        <f t="shared" si="144"/>
        <v>0</v>
      </c>
      <c r="L81" s="23">
        <f>SUM(I81:K81)</f>
        <v>0</v>
      </c>
      <c r="M81" s="13">
        <f>(H81*3)-L81</f>
        <v>0</v>
      </c>
      <c r="N81" s="11">
        <f>SUM(N78,N71,N62,N54,N47,N39,N23,N17)</f>
        <v>0</v>
      </c>
      <c r="O81" s="7">
        <f t="shared" ref="O81:Q81" si="145">SUM(O78,O71,O62,O54,O47,O39,O23,O17)</f>
        <v>0</v>
      </c>
      <c r="P81" s="7">
        <f t="shared" si="145"/>
        <v>0</v>
      </c>
      <c r="Q81" s="7">
        <f t="shared" si="145"/>
        <v>0</v>
      </c>
      <c r="R81" s="23">
        <f>SUM(O81:Q81)</f>
        <v>0</v>
      </c>
      <c r="S81" s="13">
        <f>(N81*3)-R81</f>
        <v>0</v>
      </c>
      <c r="T81" s="11">
        <f>SUM(T78,T71,T62,T54,T47,T39,T23,T17)</f>
        <v>0</v>
      </c>
      <c r="U81" s="7">
        <f t="shared" ref="U81:W81" si="146">SUM(U78,U71,U62,U54,U47,U39,U23,U17)</f>
        <v>0</v>
      </c>
      <c r="V81" s="7">
        <f t="shared" si="146"/>
        <v>0</v>
      </c>
      <c r="W81" s="7">
        <f t="shared" si="146"/>
        <v>0</v>
      </c>
      <c r="X81" s="23">
        <f>SUM(U81:W81)</f>
        <v>0</v>
      </c>
      <c r="Y81" s="13">
        <f>(T81*3)-X81</f>
        <v>0</v>
      </c>
      <c r="Z81" s="14">
        <f>SUM(X81,L81,R81,F81)</f>
        <v>0</v>
      </c>
    </row>
    <row r="82" spans="1:26" x14ac:dyDescent="0.15">
      <c r="A82" s="29" t="s">
        <v>5</v>
      </c>
      <c r="B82" s="11">
        <f>B8</f>
        <v>0</v>
      </c>
      <c r="C82" s="7">
        <f>C8</f>
        <v>0</v>
      </c>
      <c r="D82" s="7">
        <f>D8</f>
        <v>0</v>
      </c>
      <c r="E82" s="7">
        <f>E8</f>
        <v>0</v>
      </c>
      <c r="F82" s="23">
        <f>F8</f>
        <v>0</v>
      </c>
      <c r="G82" s="13">
        <f>F82-(B82*3)</f>
        <v>0</v>
      </c>
      <c r="H82" s="11">
        <f>H8</f>
        <v>0</v>
      </c>
      <c r="I82" s="7">
        <f>I8</f>
        <v>0</v>
      </c>
      <c r="J82" s="7">
        <f>J8</f>
        <v>0</v>
      </c>
      <c r="K82" s="7">
        <f>K8</f>
        <v>0</v>
      </c>
      <c r="L82" s="23">
        <f>L8</f>
        <v>0</v>
      </c>
      <c r="M82" s="13">
        <f>L82-(H82*3)</f>
        <v>0</v>
      </c>
      <c r="N82" s="11">
        <f>N8</f>
        <v>0</v>
      </c>
      <c r="O82" s="7">
        <f>O8</f>
        <v>0</v>
      </c>
      <c r="P82" s="7">
        <f>P8</f>
        <v>0</v>
      </c>
      <c r="Q82" s="7">
        <f>Q8</f>
        <v>0</v>
      </c>
      <c r="R82" s="23">
        <f>R8</f>
        <v>0</v>
      </c>
      <c r="S82" s="13">
        <f>R82-(N82*3)</f>
        <v>0</v>
      </c>
      <c r="T82" s="11">
        <f>T8</f>
        <v>0</v>
      </c>
      <c r="U82" s="7">
        <f>U8</f>
        <v>0</v>
      </c>
      <c r="V82" s="7">
        <f>V8</f>
        <v>0</v>
      </c>
      <c r="W82" s="7">
        <f>W8</f>
        <v>0</v>
      </c>
      <c r="X82" s="23">
        <f>X8</f>
        <v>0</v>
      </c>
      <c r="Y82" s="13">
        <f>X82-(T82*3)</f>
        <v>0</v>
      </c>
      <c r="Z82" s="14">
        <f>SUM(X82,L82,R82,F82)</f>
        <v>0</v>
      </c>
    </row>
    <row r="83" spans="1:26" x14ac:dyDescent="0.15">
      <c r="A83" s="49" t="s">
        <v>167</v>
      </c>
      <c r="B83" s="11">
        <f t="shared" ref="B83:Y83" si="147">B12</f>
        <v>0</v>
      </c>
      <c r="C83" s="7">
        <f t="shared" si="147"/>
        <v>0</v>
      </c>
      <c r="D83" s="7">
        <f t="shared" si="147"/>
        <v>0</v>
      </c>
      <c r="E83" s="7">
        <f t="shared" si="147"/>
        <v>0</v>
      </c>
      <c r="F83" s="23">
        <f t="shared" si="147"/>
        <v>0</v>
      </c>
      <c r="G83" s="13">
        <f t="shared" si="147"/>
        <v>0</v>
      </c>
      <c r="H83" s="11">
        <f t="shared" si="147"/>
        <v>0</v>
      </c>
      <c r="I83" s="7">
        <f t="shared" si="147"/>
        <v>0</v>
      </c>
      <c r="J83" s="7">
        <f t="shared" si="147"/>
        <v>0</v>
      </c>
      <c r="K83" s="7">
        <f t="shared" si="147"/>
        <v>0</v>
      </c>
      <c r="L83" s="23">
        <f t="shared" si="147"/>
        <v>0</v>
      </c>
      <c r="M83" s="13">
        <f t="shared" si="147"/>
        <v>0</v>
      </c>
      <c r="N83" s="11">
        <f t="shared" si="147"/>
        <v>0</v>
      </c>
      <c r="O83" s="7">
        <f t="shared" si="147"/>
        <v>0</v>
      </c>
      <c r="P83" s="7">
        <f t="shared" si="147"/>
        <v>0</v>
      </c>
      <c r="Q83" s="7">
        <f t="shared" si="147"/>
        <v>0</v>
      </c>
      <c r="R83" s="23">
        <f t="shared" si="147"/>
        <v>0</v>
      </c>
      <c r="S83" s="13">
        <f t="shared" si="147"/>
        <v>0</v>
      </c>
      <c r="T83" s="11">
        <f t="shared" si="147"/>
        <v>0</v>
      </c>
      <c r="U83" s="7">
        <f t="shared" si="147"/>
        <v>0</v>
      </c>
      <c r="V83" s="7">
        <f t="shared" si="147"/>
        <v>0</v>
      </c>
      <c r="W83" s="7">
        <f t="shared" si="147"/>
        <v>0</v>
      </c>
      <c r="X83" s="23">
        <f t="shared" si="147"/>
        <v>0</v>
      </c>
      <c r="Y83" s="13">
        <f t="shared" si="147"/>
        <v>0</v>
      </c>
      <c r="Z83" s="14">
        <f>SUM(X83,L83,R83,F83)</f>
        <v>0</v>
      </c>
    </row>
    <row r="84" spans="1:26" s="9" customFormat="1" x14ac:dyDescent="0.15">
      <c r="A84" s="30"/>
      <c r="B84" s="31"/>
      <c r="C84" s="31"/>
      <c r="D84" s="31"/>
      <c r="E84" s="31"/>
      <c r="F84" s="32"/>
      <c r="G84" s="32"/>
      <c r="H84" s="31"/>
      <c r="I84" s="31"/>
      <c r="J84" s="31"/>
      <c r="K84" s="31"/>
      <c r="L84" s="32"/>
      <c r="M84" s="32"/>
      <c r="N84" s="31"/>
      <c r="O84" s="31"/>
      <c r="P84" s="31"/>
      <c r="Q84" s="31"/>
      <c r="R84" s="32"/>
      <c r="S84" s="32"/>
      <c r="T84" s="31"/>
      <c r="U84" s="31"/>
      <c r="V84" s="31"/>
      <c r="W84" s="31"/>
      <c r="X84" s="32"/>
      <c r="Y84" s="32"/>
      <c r="Z84" s="32"/>
    </row>
    <row r="85" spans="1:26" s="68" customFormat="1" x14ac:dyDescent="0.15">
      <c r="A85" s="60" t="s">
        <v>6</v>
      </c>
      <c r="B85" s="61" t="e">
        <f t="shared" ref="B85:M85" si="148">B81/B82</f>
        <v>#DIV/0!</v>
      </c>
      <c r="C85" s="62" t="e">
        <f t="shared" si="148"/>
        <v>#DIV/0!</v>
      </c>
      <c r="D85" s="62" t="e">
        <f t="shared" si="148"/>
        <v>#DIV/0!</v>
      </c>
      <c r="E85" s="62" t="e">
        <f t="shared" si="148"/>
        <v>#DIV/0!</v>
      </c>
      <c r="F85" s="63" t="e">
        <f t="shared" ref="F85:H85" si="149">F81/F82</f>
        <v>#DIV/0!</v>
      </c>
      <c r="G85" s="64" t="e">
        <f t="shared" si="149"/>
        <v>#DIV/0!</v>
      </c>
      <c r="H85" s="61" t="e">
        <f t="shared" si="149"/>
        <v>#DIV/0!</v>
      </c>
      <c r="I85" s="62" t="e">
        <f t="shared" si="148"/>
        <v>#DIV/0!</v>
      </c>
      <c r="J85" s="62" t="e">
        <f t="shared" si="148"/>
        <v>#DIV/0!</v>
      </c>
      <c r="K85" s="62" t="e">
        <f t="shared" si="148"/>
        <v>#DIV/0!</v>
      </c>
      <c r="L85" s="63" t="e">
        <f t="shared" si="148"/>
        <v>#DIV/0!</v>
      </c>
      <c r="M85" s="64" t="e">
        <f t="shared" si="148"/>
        <v>#DIV/0!</v>
      </c>
      <c r="N85" s="61" t="e">
        <f t="shared" ref="N85:Y85" si="150">N81/N82</f>
        <v>#DIV/0!</v>
      </c>
      <c r="O85" s="62" t="e">
        <f t="shared" si="150"/>
        <v>#DIV/0!</v>
      </c>
      <c r="P85" s="62" t="e">
        <f t="shared" si="150"/>
        <v>#DIV/0!</v>
      </c>
      <c r="Q85" s="62" t="e">
        <f t="shared" si="150"/>
        <v>#DIV/0!</v>
      </c>
      <c r="R85" s="63" t="e">
        <f t="shared" si="150"/>
        <v>#DIV/0!</v>
      </c>
      <c r="S85" s="64" t="e">
        <f t="shared" si="150"/>
        <v>#DIV/0!</v>
      </c>
      <c r="T85" s="61" t="e">
        <f t="shared" ref="T85" si="151">T81/T82</f>
        <v>#DIV/0!</v>
      </c>
      <c r="U85" s="62" t="e">
        <f t="shared" si="150"/>
        <v>#DIV/0!</v>
      </c>
      <c r="V85" s="62" t="e">
        <f t="shared" si="150"/>
        <v>#DIV/0!</v>
      </c>
      <c r="W85" s="62" t="e">
        <f t="shared" si="150"/>
        <v>#DIV/0!</v>
      </c>
      <c r="X85" s="63" t="e">
        <f t="shared" si="150"/>
        <v>#DIV/0!</v>
      </c>
      <c r="Y85" s="64" t="e">
        <f t="shared" si="150"/>
        <v>#DIV/0!</v>
      </c>
      <c r="Z85" s="67" t="e">
        <f>Z81/Z82</f>
        <v>#DIV/0!</v>
      </c>
    </row>
  </sheetData>
  <mergeCells count="9">
    <mergeCell ref="B73:Z73"/>
    <mergeCell ref="B64:Z64"/>
    <mergeCell ref="B10:Z10"/>
    <mergeCell ref="A1:Z1"/>
    <mergeCell ref="B25:Z25"/>
    <mergeCell ref="B41:Z41"/>
    <mergeCell ref="B49:Z49"/>
    <mergeCell ref="B56:Z56"/>
    <mergeCell ref="B3:Z3"/>
  </mergeCells>
  <phoneticPr fontId="2" type="noConversion"/>
  <printOptions horizontalCentered="1" verticalCentered="1"/>
  <pageMargins left="0.25" right="0.25" top="0.38" bottom="0.38" header="0" footer="0"/>
  <pageSetup orientation="landscape" horizontalDpi="4294967292" verticalDpi="4294967292" r:id="rId1"/>
  <headerFooter alignWithMargins="0">
    <oddFooter>&amp;C&amp;K000000© 2015 Buffini &amp;&amp; Company. All Rights Reserved.</oddFooter>
  </headerFooter>
  <colBreaks count="1" manualBreakCount="1">
    <brk id="13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FCBF-4571-7B47-8484-B13B6060776B}">
  <dimension ref="A1:N36"/>
  <sheetViews>
    <sheetView showGridLines="0" tabSelected="1" zoomScale="153" zoomScaleNormal="153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8" sqref="A18"/>
    </sheetView>
  </sheetViews>
  <sheetFormatPr baseColWidth="10" defaultRowHeight="13" x14ac:dyDescent="0.15"/>
  <cols>
    <col min="1" max="1" width="32.1640625" style="33" customWidth="1"/>
    <col min="2" max="13" width="11.83203125" style="33" customWidth="1"/>
    <col min="14" max="16384" width="10.83203125" style="33"/>
  </cols>
  <sheetData>
    <row r="1" spans="1:14" s="46" customFormat="1" ht="82" customHeight="1" x14ac:dyDescent="0.15">
      <c r="A1" s="77" t="s">
        <v>109</v>
      </c>
      <c r="B1" s="77"/>
      <c r="C1" s="77"/>
      <c r="D1" s="77"/>
      <c r="E1" s="77"/>
      <c r="F1" s="77"/>
      <c r="G1" s="77"/>
      <c r="H1" s="45"/>
    </row>
    <row r="2" spans="1:14" ht="27" customHeight="1" x14ac:dyDescent="0.15">
      <c r="A2" s="1"/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 t="s">
        <v>20</v>
      </c>
      <c r="N2" s="4" t="s">
        <v>21</v>
      </c>
    </row>
    <row r="3" spans="1:14" ht="13" customHeight="1" x14ac:dyDescent="0.15">
      <c r="A3" s="52" t="s">
        <v>177</v>
      </c>
      <c r="B3" s="78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80"/>
    </row>
    <row r="4" spans="1:14" x14ac:dyDescent="0.15">
      <c r="A4" s="53" t="s">
        <v>219</v>
      </c>
      <c r="B4" s="54">
        <f>'Monthly Business Budget'!C4</f>
        <v>0</v>
      </c>
      <c r="C4" s="54">
        <f>'Monthly Business Budget'!D4</f>
        <v>0</v>
      </c>
      <c r="D4" s="54">
        <f>'Monthly Business Budget'!E4</f>
        <v>0</v>
      </c>
      <c r="E4" s="54">
        <f>'Monthly Business Budget'!I4</f>
        <v>0</v>
      </c>
      <c r="F4" s="54">
        <f>'Monthly Business Budget'!J4</f>
        <v>0</v>
      </c>
      <c r="G4" s="54">
        <f>'Monthly Business Budget'!K4</f>
        <v>0</v>
      </c>
      <c r="H4" s="54">
        <f>'Monthly Business Budget'!O4</f>
        <v>0</v>
      </c>
      <c r="I4" s="54">
        <f>'Monthly Business Budget'!P4</f>
        <v>0</v>
      </c>
      <c r="J4" s="54">
        <f>'Monthly Business Budget'!Q4</f>
        <v>0</v>
      </c>
      <c r="K4" s="54">
        <f>'Monthly Business Budget'!U4</f>
        <v>0</v>
      </c>
      <c r="L4" s="54">
        <f>'Monthly Business Budget'!V4</f>
        <v>0</v>
      </c>
      <c r="M4" s="54">
        <f>'Monthly Business Budget'!W4</f>
        <v>0</v>
      </c>
      <c r="N4" s="54">
        <f>SUM(B4:M4)</f>
        <v>0</v>
      </c>
    </row>
    <row r="5" spans="1:14" x14ac:dyDescent="0.15">
      <c r="A5" s="53" t="s">
        <v>181</v>
      </c>
      <c r="B5" s="56">
        <f>'Monthly Business Budget'!C5</f>
        <v>0</v>
      </c>
      <c r="C5" s="56">
        <f>'Monthly Business Budget'!D5</f>
        <v>0</v>
      </c>
      <c r="D5" s="56">
        <f>'Monthly Business Budget'!E5</f>
        <v>0</v>
      </c>
      <c r="E5" s="56">
        <f>'Monthly Business Budget'!I5</f>
        <v>0</v>
      </c>
      <c r="F5" s="56">
        <f>'Monthly Business Budget'!J5</f>
        <v>0</v>
      </c>
      <c r="G5" s="56">
        <f>'Monthly Business Budget'!K5</f>
        <v>0</v>
      </c>
      <c r="H5" s="56">
        <f>'Monthly Business Budget'!O5</f>
        <v>0</v>
      </c>
      <c r="I5" s="56">
        <f>'Monthly Business Budget'!P5</f>
        <v>0</v>
      </c>
      <c r="J5" s="56">
        <f>'Monthly Business Budget'!Q5</f>
        <v>0</v>
      </c>
      <c r="K5" s="56">
        <f>'Monthly Business Budget'!U5</f>
        <v>0</v>
      </c>
      <c r="L5" s="56">
        <f>'Monthly Business Budget'!V5</f>
        <v>0</v>
      </c>
      <c r="M5" s="56">
        <f>'Monthly Business Budget'!W5</f>
        <v>0</v>
      </c>
      <c r="N5" s="56">
        <f>SUM(B5:M5)</f>
        <v>0</v>
      </c>
    </row>
    <row r="6" spans="1:14" x14ac:dyDescent="0.15">
      <c r="A6" s="53" t="s">
        <v>185</v>
      </c>
      <c r="B6" s="56">
        <f>'Monthly Business Budget'!C6</f>
        <v>0</v>
      </c>
      <c r="C6" s="56">
        <f>'Monthly Business Budget'!D6</f>
        <v>0</v>
      </c>
      <c r="D6" s="56">
        <f>'Monthly Business Budget'!E6</f>
        <v>0</v>
      </c>
      <c r="E6" s="56">
        <f>'Monthly Business Budget'!I6</f>
        <v>0</v>
      </c>
      <c r="F6" s="56">
        <f>'Monthly Business Budget'!J6</f>
        <v>0</v>
      </c>
      <c r="G6" s="56">
        <f>'Monthly Business Budget'!K6</f>
        <v>0</v>
      </c>
      <c r="H6" s="56">
        <f>'Monthly Business Budget'!O6</f>
        <v>0</v>
      </c>
      <c r="I6" s="56">
        <f>'Monthly Business Budget'!P6</f>
        <v>0</v>
      </c>
      <c r="J6" s="56">
        <f>'Monthly Business Budget'!Q6</f>
        <v>0</v>
      </c>
      <c r="K6" s="56">
        <f>'Monthly Business Budget'!U6</f>
        <v>0</v>
      </c>
      <c r="L6" s="56">
        <f>'Monthly Business Budget'!V6</f>
        <v>0</v>
      </c>
      <c r="M6" s="56">
        <f>'Monthly Business Budget'!W6</f>
        <v>0</v>
      </c>
      <c r="N6" s="56">
        <f t="shared" ref="N6:N7" si="0">SUM(B6:M6)</f>
        <v>0</v>
      </c>
    </row>
    <row r="7" spans="1:14" x14ac:dyDescent="0.15">
      <c r="A7" s="53" t="s">
        <v>23</v>
      </c>
      <c r="B7" s="54">
        <f>'Monthly Business Budget'!C7</f>
        <v>0</v>
      </c>
      <c r="C7" s="54">
        <f>'Monthly Business Budget'!D7</f>
        <v>0</v>
      </c>
      <c r="D7" s="54">
        <f>'Monthly Business Budget'!E7</f>
        <v>0</v>
      </c>
      <c r="E7" s="54">
        <f>'Monthly Business Budget'!I7</f>
        <v>0</v>
      </c>
      <c r="F7" s="54">
        <f>'Monthly Business Budget'!J7</f>
        <v>0</v>
      </c>
      <c r="G7" s="54">
        <f>'Monthly Business Budget'!K7</f>
        <v>0</v>
      </c>
      <c r="H7" s="54">
        <f>'Monthly Business Budget'!O7</f>
        <v>0</v>
      </c>
      <c r="I7" s="54">
        <f>'Monthly Business Budget'!P7</f>
        <v>0</v>
      </c>
      <c r="J7" s="54">
        <f>'Monthly Business Budget'!Q7</f>
        <v>0</v>
      </c>
      <c r="K7" s="54">
        <f>'Monthly Business Budget'!U7</f>
        <v>0</v>
      </c>
      <c r="L7" s="54">
        <f>'Monthly Business Budget'!V7</f>
        <v>0</v>
      </c>
      <c r="M7" s="54">
        <f>'Monthly Business Budget'!W7</f>
        <v>0</v>
      </c>
      <c r="N7" s="56">
        <f t="shared" si="0"/>
        <v>0</v>
      </c>
    </row>
    <row r="8" spans="1:14" x14ac:dyDescent="0.15">
      <c r="A8" s="52" t="s">
        <v>178</v>
      </c>
      <c r="B8" s="57">
        <f>'Monthly Business Budget'!C8</f>
        <v>0</v>
      </c>
      <c r="C8" s="57">
        <f>'Monthly Business Budget'!D8</f>
        <v>0</v>
      </c>
      <c r="D8" s="57">
        <f>'Monthly Business Budget'!E8</f>
        <v>0</v>
      </c>
      <c r="E8" s="57">
        <f>'Monthly Business Budget'!I8</f>
        <v>0</v>
      </c>
      <c r="F8" s="57">
        <f>'Monthly Business Budget'!J8</f>
        <v>0</v>
      </c>
      <c r="G8" s="57">
        <f>'Monthly Business Budget'!K8</f>
        <v>0</v>
      </c>
      <c r="H8" s="57">
        <f>'Monthly Business Budget'!O8</f>
        <v>0</v>
      </c>
      <c r="I8" s="57">
        <f>'Monthly Business Budget'!P8</f>
        <v>0</v>
      </c>
      <c r="J8" s="57">
        <f>'Monthly Business Budget'!Q8</f>
        <v>0</v>
      </c>
      <c r="K8" s="57">
        <f>'Monthly Business Budget'!U8</f>
        <v>0</v>
      </c>
      <c r="L8" s="57">
        <f>'Monthly Business Budget'!V8</f>
        <v>0</v>
      </c>
      <c r="M8" s="57">
        <f>'Monthly Business Budget'!W8</f>
        <v>0</v>
      </c>
      <c r="N8" s="57">
        <f>SUM(B8:M8)</f>
        <v>0</v>
      </c>
    </row>
    <row r="9" spans="1:14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s="55" customFormat="1" x14ac:dyDescent="0.15">
      <c r="A10" s="52" t="s">
        <v>179</v>
      </c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80"/>
    </row>
    <row r="11" spans="1:14" s="55" customFormat="1" x14ac:dyDescent="0.15">
      <c r="A11" s="53" t="s">
        <v>218</v>
      </c>
      <c r="B11" s="54">
        <f>'Monthly Business Budget'!C15</f>
        <v>0</v>
      </c>
      <c r="C11" s="54">
        <f>'Monthly Business Budget'!D15</f>
        <v>0</v>
      </c>
      <c r="D11" s="54">
        <f>'Monthly Business Budget'!E15</f>
        <v>0</v>
      </c>
      <c r="E11" s="54">
        <f>'Monthly Business Budget'!I15</f>
        <v>0</v>
      </c>
      <c r="F11" s="54">
        <f>'Monthly Business Budget'!J15</f>
        <v>0</v>
      </c>
      <c r="G11" s="54">
        <f>'Monthly Business Budget'!K15</f>
        <v>0</v>
      </c>
      <c r="H11" s="54">
        <f>'Monthly Business Budget'!O15</f>
        <v>0</v>
      </c>
      <c r="I11" s="54">
        <f>'Monthly Business Budget'!P15</f>
        <v>0</v>
      </c>
      <c r="J11" s="54">
        <f>'Monthly Business Budget'!Q15</f>
        <v>0</v>
      </c>
      <c r="K11" s="54">
        <f>'Monthly Business Budget'!U15</f>
        <v>0</v>
      </c>
      <c r="L11" s="54">
        <f>'Monthly Business Budget'!V15</f>
        <v>0</v>
      </c>
      <c r="M11" s="54">
        <f>'Monthly Business Budget'!W15</f>
        <v>0</v>
      </c>
      <c r="N11" s="54">
        <f>SUM(B11:M11)</f>
        <v>0</v>
      </c>
    </row>
    <row r="12" spans="1:14" s="55" customFormat="1" x14ac:dyDescent="0.15">
      <c r="A12" s="53" t="s">
        <v>183</v>
      </c>
      <c r="B12" s="54">
        <f>'Monthly Business Budget'!C16</f>
        <v>0</v>
      </c>
      <c r="C12" s="54">
        <f>'Monthly Business Budget'!D16</f>
        <v>0</v>
      </c>
      <c r="D12" s="54">
        <f>'Monthly Business Budget'!E16</f>
        <v>0</v>
      </c>
      <c r="E12" s="54">
        <f>'Monthly Business Budget'!I16</f>
        <v>0</v>
      </c>
      <c r="F12" s="54">
        <f>'Monthly Business Budget'!J16</f>
        <v>0</v>
      </c>
      <c r="G12" s="54">
        <f>'Monthly Business Budget'!K16</f>
        <v>0</v>
      </c>
      <c r="H12" s="54">
        <f>'Monthly Business Budget'!O16</f>
        <v>0</v>
      </c>
      <c r="I12" s="54">
        <f>'Monthly Business Budget'!P16</f>
        <v>0</v>
      </c>
      <c r="J12" s="54">
        <f>'Monthly Business Budget'!Q16</f>
        <v>0</v>
      </c>
      <c r="K12" s="54">
        <f>'Monthly Business Budget'!U16</f>
        <v>0</v>
      </c>
      <c r="L12" s="54">
        <f>'Monthly Business Budget'!V16</f>
        <v>0</v>
      </c>
      <c r="M12" s="54">
        <f>'Monthly Business Budget'!W16</f>
        <v>0</v>
      </c>
      <c r="N12" s="54">
        <f>SUM(B12:M12)</f>
        <v>0</v>
      </c>
    </row>
    <row r="13" spans="1:14" s="55" customFormat="1" x14ac:dyDescent="0.15">
      <c r="A13" s="52" t="s">
        <v>180</v>
      </c>
      <c r="B13" s="57">
        <f>'Monthly Business Budget'!C17</f>
        <v>0</v>
      </c>
      <c r="C13" s="57">
        <f>'Monthly Business Budget'!D17</f>
        <v>0</v>
      </c>
      <c r="D13" s="57">
        <f>'Monthly Business Budget'!E17</f>
        <v>0</v>
      </c>
      <c r="E13" s="57">
        <f>'Monthly Business Budget'!I17</f>
        <v>0</v>
      </c>
      <c r="F13" s="57">
        <f>'Monthly Business Budget'!J17</f>
        <v>0</v>
      </c>
      <c r="G13" s="57">
        <f>'Monthly Business Budget'!K17</f>
        <v>0</v>
      </c>
      <c r="H13" s="57">
        <f>'Monthly Business Budget'!O17</f>
        <v>0</v>
      </c>
      <c r="I13" s="57">
        <f>'Monthly Business Budget'!P17</f>
        <v>0</v>
      </c>
      <c r="J13" s="57">
        <f>'Monthly Business Budget'!Q17</f>
        <v>0</v>
      </c>
      <c r="K13" s="57">
        <f>'Monthly Business Budget'!U17</f>
        <v>0</v>
      </c>
      <c r="L13" s="57">
        <f>'Monthly Business Budget'!V17</f>
        <v>0</v>
      </c>
      <c r="M13" s="57">
        <f>'Monthly Business Budget'!W17</f>
        <v>0</v>
      </c>
      <c r="N13" s="59">
        <f>SUM(B13:M13)</f>
        <v>0</v>
      </c>
    </row>
    <row r="14" spans="1:14" x14ac:dyDescent="0.1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s="55" customFormat="1" x14ac:dyDescent="0.15">
      <c r="A15" s="52" t="s">
        <v>186</v>
      </c>
      <c r="B15" s="57">
        <f>B8-B13</f>
        <v>0</v>
      </c>
      <c r="C15" s="57">
        <f t="shared" ref="C15:N15" si="1">C8-C13</f>
        <v>0</v>
      </c>
      <c r="D15" s="57">
        <f t="shared" si="1"/>
        <v>0</v>
      </c>
      <c r="E15" s="57">
        <f t="shared" si="1"/>
        <v>0</v>
      </c>
      <c r="F15" s="57">
        <f t="shared" si="1"/>
        <v>0</v>
      </c>
      <c r="G15" s="57">
        <f t="shared" si="1"/>
        <v>0</v>
      </c>
      <c r="H15" s="57">
        <f>H8-H13</f>
        <v>0</v>
      </c>
      <c r="I15" s="57">
        <f t="shared" si="1"/>
        <v>0</v>
      </c>
      <c r="J15" s="57">
        <f t="shared" si="1"/>
        <v>0</v>
      </c>
      <c r="K15" s="57">
        <f>K8-K13</f>
        <v>0</v>
      </c>
      <c r="L15" s="57">
        <f t="shared" si="1"/>
        <v>0</v>
      </c>
      <c r="M15" s="57">
        <f t="shared" si="1"/>
        <v>0</v>
      </c>
      <c r="N15" s="57">
        <f t="shared" si="1"/>
        <v>0</v>
      </c>
    </row>
    <row r="16" spans="1:14" x14ac:dyDescent="0.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x14ac:dyDescent="0.15">
      <c r="A17" s="52" t="s">
        <v>103</v>
      </c>
      <c r="B17" s="78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80"/>
    </row>
    <row r="18" spans="1:14" x14ac:dyDescent="0.15">
      <c r="A18" s="53" t="s">
        <v>210</v>
      </c>
      <c r="B18" s="54">
        <f>'Monthly Business Budget'!C23</f>
        <v>0</v>
      </c>
      <c r="C18" s="54">
        <f>'Monthly Business Budget'!D23</f>
        <v>0</v>
      </c>
      <c r="D18" s="54">
        <f>'Monthly Business Budget'!E23</f>
        <v>0</v>
      </c>
      <c r="E18" s="54">
        <f>'Monthly Business Budget'!I23</f>
        <v>0</v>
      </c>
      <c r="F18" s="54">
        <f>'Monthly Business Budget'!J23</f>
        <v>0</v>
      </c>
      <c r="G18" s="54">
        <f>'Monthly Business Budget'!K23</f>
        <v>0</v>
      </c>
      <c r="H18" s="54">
        <f>'Monthly Business Budget'!O23</f>
        <v>0</v>
      </c>
      <c r="I18" s="54">
        <f>'Monthly Business Budget'!P23</f>
        <v>0</v>
      </c>
      <c r="J18" s="54">
        <f>'Monthly Business Budget'!Q23</f>
        <v>0</v>
      </c>
      <c r="K18" s="54">
        <f>'Monthly Business Budget'!U23</f>
        <v>0</v>
      </c>
      <c r="L18" s="54">
        <f>'Monthly Business Budget'!V23</f>
        <v>0</v>
      </c>
      <c r="M18" s="54">
        <f>'Monthly Business Budget'!W23</f>
        <v>0</v>
      </c>
      <c r="N18" s="54">
        <f>SUM(B18:M18)</f>
        <v>0</v>
      </c>
    </row>
    <row r="19" spans="1:14" s="36" customFormat="1" x14ac:dyDescent="0.15">
      <c r="A19" s="53" t="s">
        <v>211</v>
      </c>
      <c r="B19" s="54">
        <f>'Monthly Business Budget'!C39</f>
        <v>0</v>
      </c>
      <c r="C19" s="54">
        <f>'Monthly Business Budget'!D39</f>
        <v>0</v>
      </c>
      <c r="D19" s="54">
        <f>'Monthly Business Budget'!E39</f>
        <v>0</v>
      </c>
      <c r="E19" s="54">
        <f>'Monthly Business Budget'!I39</f>
        <v>0</v>
      </c>
      <c r="F19" s="54">
        <f>'Monthly Business Budget'!J39</f>
        <v>0</v>
      </c>
      <c r="G19" s="54">
        <f>'Monthly Business Budget'!K39</f>
        <v>0</v>
      </c>
      <c r="H19" s="54">
        <f>'Monthly Business Budget'!O39</f>
        <v>0</v>
      </c>
      <c r="I19" s="54">
        <f>'Monthly Business Budget'!P39</f>
        <v>0</v>
      </c>
      <c r="J19" s="54">
        <f>'Monthly Business Budget'!Q39</f>
        <v>0</v>
      </c>
      <c r="K19" s="54">
        <f>'Monthly Business Budget'!U39</f>
        <v>0</v>
      </c>
      <c r="L19" s="54">
        <f>'Monthly Business Budget'!V39</f>
        <v>0</v>
      </c>
      <c r="M19" s="54">
        <f>'Monthly Business Budget'!W39</f>
        <v>0</v>
      </c>
      <c r="N19" s="54">
        <f>SUM(B19:M19)</f>
        <v>0</v>
      </c>
    </row>
    <row r="20" spans="1:14" s="36" customFormat="1" x14ac:dyDescent="0.15">
      <c r="A20" s="53" t="s">
        <v>212</v>
      </c>
      <c r="B20" s="54">
        <f>'Monthly Business Budget'!C47</f>
        <v>0</v>
      </c>
      <c r="C20" s="54">
        <f>'Monthly Business Budget'!D47</f>
        <v>0</v>
      </c>
      <c r="D20" s="54">
        <f>'Monthly Business Budget'!E47</f>
        <v>0</v>
      </c>
      <c r="E20" s="54">
        <f>'Monthly Business Budget'!I47</f>
        <v>0</v>
      </c>
      <c r="F20" s="54">
        <f>'Monthly Business Budget'!J47</f>
        <v>0</v>
      </c>
      <c r="G20" s="54">
        <f>'Monthly Business Budget'!K47</f>
        <v>0</v>
      </c>
      <c r="H20" s="54">
        <f>'Monthly Business Budget'!O47</f>
        <v>0</v>
      </c>
      <c r="I20" s="54">
        <f>'Monthly Business Budget'!P47</f>
        <v>0</v>
      </c>
      <c r="J20" s="54">
        <f>'Monthly Business Budget'!Q47</f>
        <v>0</v>
      </c>
      <c r="K20" s="54">
        <f>'Monthly Business Budget'!U47</f>
        <v>0</v>
      </c>
      <c r="L20" s="54">
        <f>'Monthly Business Budget'!V47</f>
        <v>0</v>
      </c>
      <c r="M20" s="54">
        <f>'Monthly Business Budget'!W47</f>
        <v>0</v>
      </c>
      <c r="N20" s="54">
        <f>SUM(B20:M20)</f>
        <v>0</v>
      </c>
    </row>
    <row r="21" spans="1:14" x14ac:dyDescent="0.15">
      <c r="A21" s="53" t="s">
        <v>213</v>
      </c>
      <c r="B21" s="54">
        <f>'Monthly Business Budget'!C54</f>
        <v>0</v>
      </c>
      <c r="C21" s="54">
        <f>'Monthly Business Budget'!D54</f>
        <v>0</v>
      </c>
      <c r="D21" s="54">
        <f>'Monthly Business Budget'!E54</f>
        <v>0</v>
      </c>
      <c r="E21" s="54">
        <f>'Monthly Business Budget'!I54</f>
        <v>0</v>
      </c>
      <c r="F21" s="54">
        <f>'Monthly Business Budget'!J54</f>
        <v>0</v>
      </c>
      <c r="G21" s="54">
        <f>'Monthly Business Budget'!K54</f>
        <v>0</v>
      </c>
      <c r="H21" s="54">
        <f>'Monthly Business Budget'!O54</f>
        <v>0</v>
      </c>
      <c r="I21" s="54">
        <f>'Monthly Business Budget'!P54</f>
        <v>0</v>
      </c>
      <c r="J21" s="54">
        <f>'Monthly Business Budget'!Q54</f>
        <v>0</v>
      </c>
      <c r="K21" s="54">
        <f>'Monthly Business Budget'!U54</f>
        <v>0</v>
      </c>
      <c r="L21" s="54">
        <f>'Monthly Business Budget'!V54</f>
        <v>0</v>
      </c>
      <c r="M21" s="54">
        <f>'Monthly Business Budget'!W54</f>
        <v>0</v>
      </c>
      <c r="N21" s="54">
        <f>SUM(B21:M21)</f>
        <v>0</v>
      </c>
    </row>
    <row r="22" spans="1:14" s="36" customFormat="1" x14ac:dyDescent="0.15">
      <c r="A22" s="53" t="s">
        <v>214</v>
      </c>
      <c r="B22" s="54">
        <f>'Monthly Business Budget'!C62</f>
        <v>0</v>
      </c>
      <c r="C22" s="54">
        <f>'Monthly Business Budget'!D62</f>
        <v>0</v>
      </c>
      <c r="D22" s="54">
        <f>'Monthly Business Budget'!E62</f>
        <v>0</v>
      </c>
      <c r="E22" s="54">
        <f>'Monthly Business Budget'!I62</f>
        <v>0</v>
      </c>
      <c r="F22" s="54">
        <f>'Monthly Business Budget'!J62</f>
        <v>0</v>
      </c>
      <c r="G22" s="54">
        <f>'Monthly Business Budget'!K62</f>
        <v>0</v>
      </c>
      <c r="H22" s="54">
        <f>'Monthly Business Budget'!O62</f>
        <v>0</v>
      </c>
      <c r="I22" s="54">
        <f>'Monthly Business Budget'!P62</f>
        <v>0</v>
      </c>
      <c r="J22" s="54">
        <f>'Monthly Business Budget'!Q62</f>
        <v>0</v>
      </c>
      <c r="K22" s="54">
        <f>'Monthly Business Budget'!U62</f>
        <v>0</v>
      </c>
      <c r="L22" s="54">
        <f>'Monthly Business Budget'!V62</f>
        <v>0</v>
      </c>
      <c r="M22" s="54">
        <f>'Monthly Business Budget'!W62</f>
        <v>0</v>
      </c>
      <c r="N22" s="54">
        <f t="shared" ref="N22:N25" si="2">SUM(B22:M22)</f>
        <v>0</v>
      </c>
    </row>
    <row r="23" spans="1:14" s="36" customFormat="1" x14ac:dyDescent="0.15">
      <c r="A23" s="53" t="s">
        <v>215</v>
      </c>
      <c r="B23" s="54">
        <f>'Monthly Business Budget'!C71</f>
        <v>0</v>
      </c>
      <c r="C23" s="54">
        <f>'Monthly Business Budget'!D71</f>
        <v>0</v>
      </c>
      <c r="D23" s="54">
        <f>'Monthly Business Budget'!E71</f>
        <v>0</v>
      </c>
      <c r="E23" s="54">
        <f>'Monthly Business Budget'!I71</f>
        <v>0</v>
      </c>
      <c r="F23" s="54">
        <f>'Monthly Business Budget'!J71</f>
        <v>0</v>
      </c>
      <c r="G23" s="54">
        <f>'Monthly Business Budget'!K71</f>
        <v>0</v>
      </c>
      <c r="H23" s="54">
        <f>'Monthly Business Budget'!O71</f>
        <v>0</v>
      </c>
      <c r="I23" s="54">
        <f>'Monthly Business Budget'!P71</f>
        <v>0</v>
      </c>
      <c r="J23" s="54">
        <f>'Monthly Business Budget'!Q71</f>
        <v>0</v>
      </c>
      <c r="K23" s="54">
        <f>'Monthly Business Budget'!U71</f>
        <v>0</v>
      </c>
      <c r="L23" s="54">
        <f>'Monthly Business Budget'!V71</f>
        <v>0</v>
      </c>
      <c r="M23" s="54">
        <f>'Monthly Business Budget'!W71</f>
        <v>0</v>
      </c>
      <c r="N23" s="54">
        <f>SUM(B23:M23)</f>
        <v>0</v>
      </c>
    </row>
    <row r="24" spans="1:14" s="36" customFormat="1" x14ac:dyDescent="0.15">
      <c r="A24" s="53" t="s">
        <v>216</v>
      </c>
      <c r="B24" s="54">
        <f>'Monthly Business Budget'!C78</f>
        <v>0</v>
      </c>
      <c r="C24" s="54">
        <f>'Monthly Business Budget'!D78</f>
        <v>0</v>
      </c>
      <c r="D24" s="54">
        <f>'Monthly Business Budget'!E78</f>
        <v>0</v>
      </c>
      <c r="E24" s="54">
        <f>'Monthly Business Budget'!I78</f>
        <v>0</v>
      </c>
      <c r="F24" s="54">
        <f>'Monthly Business Budget'!J78</f>
        <v>0</v>
      </c>
      <c r="G24" s="54">
        <f>'Monthly Business Budget'!K78</f>
        <v>0</v>
      </c>
      <c r="H24" s="54">
        <f>'Monthly Business Budget'!O78</f>
        <v>0</v>
      </c>
      <c r="I24" s="54">
        <f>'Monthly Business Budget'!P78</f>
        <v>0</v>
      </c>
      <c r="J24" s="54">
        <f>'Monthly Business Budget'!Q78</f>
        <v>0</v>
      </c>
      <c r="K24" s="54">
        <f>'Monthly Business Budget'!U78</f>
        <v>0</v>
      </c>
      <c r="L24" s="54">
        <f>'Monthly Business Budget'!V78</f>
        <v>0</v>
      </c>
      <c r="M24" s="54">
        <f>'Monthly Business Budget'!W78</f>
        <v>0</v>
      </c>
      <c r="N24" s="54">
        <f t="shared" si="2"/>
        <v>0</v>
      </c>
    </row>
    <row r="25" spans="1:14" s="36" customFormat="1" x14ac:dyDescent="0.15">
      <c r="A25" s="52" t="s">
        <v>104</v>
      </c>
      <c r="B25" s="57">
        <f t="shared" ref="B25:M25" si="3">SUM(B18:B24)</f>
        <v>0</v>
      </c>
      <c r="C25" s="57">
        <f t="shared" si="3"/>
        <v>0</v>
      </c>
      <c r="D25" s="57">
        <f t="shared" si="3"/>
        <v>0</v>
      </c>
      <c r="E25" s="57">
        <f t="shared" si="3"/>
        <v>0</v>
      </c>
      <c r="F25" s="57">
        <f t="shared" si="3"/>
        <v>0</v>
      </c>
      <c r="G25" s="57">
        <f t="shared" si="3"/>
        <v>0</v>
      </c>
      <c r="H25" s="57">
        <f t="shared" si="3"/>
        <v>0</v>
      </c>
      <c r="I25" s="57">
        <f t="shared" si="3"/>
        <v>0</v>
      </c>
      <c r="J25" s="57">
        <f t="shared" si="3"/>
        <v>0</v>
      </c>
      <c r="K25" s="57">
        <f t="shared" si="3"/>
        <v>0</v>
      </c>
      <c r="L25" s="57">
        <f t="shared" si="3"/>
        <v>0</v>
      </c>
      <c r="M25" s="57">
        <f t="shared" si="3"/>
        <v>0</v>
      </c>
      <c r="N25" s="59">
        <f t="shared" si="2"/>
        <v>0</v>
      </c>
    </row>
    <row r="26" spans="1:14" s="36" customFormat="1" x14ac:dyDescent="0.1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s="36" customFormat="1" x14ac:dyDescent="0.15">
      <c r="A27" s="52" t="s">
        <v>187</v>
      </c>
      <c r="B27" s="57">
        <f t="shared" ref="B27:N27" si="4">SUM(B15-B25)</f>
        <v>0</v>
      </c>
      <c r="C27" s="57">
        <f t="shared" si="4"/>
        <v>0</v>
      </c>
      <c r="D27" s="57">
        <f t="shared" si="4"/>
        <v>0</v>
      </c>
      <c r="E27" s="57">
        <f t="shared" si="4"/>
        <v>0</v>
      </c>
      <c r="F27" s="57">
        <f t="shared" si="4"/>
        <v>0</v>
      </c>
      <c r="G27" s="57">
        <f t="shared" si="4"/>
        <v>0</v>
      </c>
      <c r="H27" s="57">
        <f t="shared" si="4"/>
        <v>0</v>
      </c>
      <c r="I27" s="57">
        <f t="shared" si="4"/>
        <v>0</v>
      </c>
      <c r="J27" s="57">
        <f t="shared" si="4"/>
        <v>0</v>
      </c>
      <c r="K27" s="57">
        <f t="shared" si="4"/>
        <v>0</v>
      </c>
      <c r="L27" s="57">
        <f t="shared" si="4"/>
        <v>0</v>
      </c>
      <c r="M27" s="57">
        <f t="shared" si="4"/>
        <v>0</v>
      </c>
      <c r="N27" s="57">
        <f t="shared" si="4"/>
        <v>0</v>
      </c>
    </row>
    <row r="28" spans="1:14" s="36" customFormat="1" x14ac:dyDescent="0.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s="36" customFormat="1" x14ac:dyDescent="0.15">
      <c r="A29" s="52" t="s">
        <v>188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9">
        <f>SUM(B29:M29)</f>
        <v>0</v>
      </c>
    </row>
    <row r="30" spans="1:14" s="36" customFormat="1" x14ac:dyDescent="0.1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x14ac:dyDescent="0.15">
      <c r="A31" s="52" t="s">
        <v>189</v>
      </c>
      <c r="B31" s="57">
        <f t="shared" ref="B31:M31" si="5">B27-B29</f>
        <v>0</v>
      </c>
      <c r="C31" s="57">
        <f t="shared" si="5"/>
        <v>0</v>
      </c>
      <c r="D31" s="57">
        <f t="shared" si="5"/>
        <v>0</v>
      </c>
      <c r="E31" s="57">
        <f t="shared" si="5"/>
        <v>0</v>
      </c>
      <c r="F31" s="57">
        <f t="shared" si="5"/>
        <v>0</v>
      </c>
      <c r="G31" s="57">
        <f t="shared" si="5"/>
        <v>0</v>
      </c>
      <c r="H31" s="57">
        <f t="shared" si="5"/>
        <v>0</v>
      </c>
      <c r="I31" s="57">
        <f t="shared" si="5"/>
        <v>0</v>
      </c>
      <c r="J31" s="57">
        <f t="shared" si="5"/>
        <v>0</v>
      </c>
      <c r="K31" s="57">
        <f t="shared" si="5"/>
        <v>0</v>
      </c>
      <c r="L31" s="57">
        <f t="shared" si="5"/>
        <v>0</v>
      </c>
      <c r="M31" s="57">
        <f t="shared" si="5"/>
        <v>0</v>
      </c>
      <c r="N31" s="57">
        <f>N27-N29</f>
        <v>0</v>
      </c>
    </row>
    <row r="33" spans="3:3" x14ac:dyDescent="0.15">
      <c r="C33" s="35"/>
    </row>
    <row r="34" spans="3:3" x14ac:dyDescent="0.15">
      <c r="C34" s="35"/>
    </row>
    <row r="35" spans="3:3" x14ac:dyDescent="0.15">
      <c r="C35" s="35"/>
    </row>
    <row r="36" spans="3:3" x14ac:dyDescent="0.15">
      <c r="C36" s="35"/>
    </row>
  </sheetData>
  <mergeCells count="4">
    <mergeCell ref="A1:G1"/>
    <mergeCell ref="B3:N3"/>
    <mergeCell ref="B10:N10"/>
    <mergeCell ref="B17:N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3E45-A216-0344-A795-6C51479A02B7}">
  <dimension ref="A1:A12"/>
  <sheetViews>
    <sheetView workbookViewId="0">
      <selection activeCell="B21" sqref="B21"/>
    </sheetView>
  </sheetViews>
  <sheetFormatPr baseColWidth="10" defaultRowHeight="13" x14ac:dyDescent="0.15"/>
  <sheetData>
    <row r="1" spans="1:1" x14ac:dyDescent="0.15">
      <c r="A1" s="47" t="s">
        <v>113</v>
      </c>
    </row>
    <row r="2" spans="1:1" x14ac:dyDescent="0.15">
      <c r="A2" s="47" t="s">
        <v>114</v>
      </c>
    </row>
    <row r="3" spans="1:1" x14ac:dyDescent="0.15">
      <c r="A3" s="47" t="s">
        <v>115</v>
      </c>
    </row>
    <row r="4" spans="1:1" x14ac:dyDescent="0.15">
      <c r="A4" s="47" t="s">
        <v>116</v>
      </c>
    </row>
    <row r="5" spans="1:1" x14ac:dyDescent="0.15">
      <c r="A5" s="47" t="s">
        <v>117</v>
      </c>
    </row>
    <row r="6" spans="1:1" x14ac:dyDescent="0.15">
      <c r="A6" s="47" t="s">
        <v>118</v>
      </c>
    </row>
    <row r="7" spans="1:1" x14ac:dyDescent="0.15">
      <c r="A7" s="47" t="s">
        <v>119</v>
      </c>
    </row>
    <row r="8" spans="1:1" x14ac:dyDescent="0.15">
      <c r="A8" s="47" t="s">
        <v>120</v>
      </c>
    </row>
    <row r="9" spans="1:1" x14ac:dyDescent="0.15">
      <c r="A9" s="47" t="s">
        <v>121</v>
      </c>
    </row>
    <row r="10" spans="1:1" x14ac:dyDescent="0.15">
      <c r="A10" s="47" t="s">
        <v>122</v>
      </c>
    </row>
    <row r="11" spans="1:1" x14ac:dyDescent="0.15">
      <c r="A11" s="47" t="s">
        <v>123</v>
      </c>
    </row>
    <row r="12" spans="1:1" x14ac:dyDescent="0.15">
      <c r="A12" s="47" t="s">
        <v>124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Introduction</vt:lpstr>
      <vt:lpstr>Monthly Personal Budget</vt:lpstr>
      <vt:lpstr>Monthly Business Budget</vt:lpstr>
      <vt:lpstr>Business Profit Loss Statement</vt:lpstr>
      <vt:lpstr>Sheet1</vt:lpstr>
      <vt:lpstr>'Monthly Business Budget'!Print_Area</vt:lpstr>
    </vt:vector>
  </TitlesOfParts>
  <Company>Buffini &amp;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billyv</dc:creator>
  <cp:lastModifiedBy>Microsoft Office User</cp:lastModifiedBy>
  <cp:lastPrinted>2015-10-20T20:30:03Z</cp:lastPrinted>
  <dcterms:created xsi:type="dcterms:W3CDTF">2008-10-27T20:29:04Z</dcterms:created>
  <dcterms:modified xsi:type="dcterms:W3CDTF">2024-09-17T22:00:18Z</dcterms:modified>
</cp:coreProperties>
</file>